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<sst xmlns="http://schemas.openxmlformats.org/spreadsheetml/2006/main" count="428" uniqueCount="408">
  <si>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</si>
  <si>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</si>
  <si>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</si>
  <si>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</si>
  <si>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</si>
  <si>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</si>
  <si>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Gminy/miasta wchodzące w skład powiatu</t>
  </si>
  <si>
    <t>Moszczenica</t>
  </si>
  <si>
    <t>Powiat Bocheński</t>
  </si>
  <si>
    <t>Bochnia</t>
  </si>
  <si>
    <t>120102</t>
  </si>
  <si>
    <t>Bochnia gm.</t>
  </si>
  <si>
    <t>120103</t>
  </si>
  <si>
    <t>Drwinia</t>
  </si>
  <si>
    <t>120104</t>
  </si>
  <si>
    <t>Lipnica Murowana</t>
  </si>
  <si>
    <t>120105</t>
  </si>
  <si>
    <t>Łapanów</t>
  </si>
  <si>
    <t>120106</t>
  </si>
  <si>
    <t>Nowy Wiśnicz</t>
  </si>
  <si>
    <t>120107</t>
  </si>
  <si>
    <t>Rzezawa</t>
  </si>
  <si>
    <t>120108</t>
  </si>
  <si>
    <t>Trzciana</t>
  </si>
  <si>
    <t>120109</t>
  </si>
  <si>
    <t>Żegocina</t>
  </si>
  <si>
    <t>Powiat Brzeski</t>
  </si>
  <si>
    <t>120201</t>
  </si>
  <si>
    <t>Borzęcin</t>
  </si>
  <si>
    <t>120202</t>
  </si>
  <si>
    <t>Brzesko</t>
  </si>
  <si>
    <t>120203</t>
  </si>
  <si>
    <t>Czchów</t>
  </si>
  <si>
    <t>120204</t>
  </si>
  <si>
    <t>Dębno</t>
  </si>
  <si>
    <t>120205</t>
  </si>
  <si>
    <t>Gnojnik</t>
  </si>
  <si>
    <t>120206</t>
  </si>
  <si>
    <t>Iwkowa</t>
  </si>
  <si>
    <t>120207</t>
  </si>
  <si>
    <t>Szczurowa</t>
  </si>
  <si>
    <t>Powiat Chrzanowski</t>
  </si>
  <si>
    <t>120301</t>
  </si>
  <si>
    <t>Alwernia</t>
  </si>
  <si>
    <t>120302</t>
  </si>
  <si>
    <t>Babice</t>
  </si>
  <si>
    <t>120303</t>
  </si>
  <si>
    <t>Chrzanów</t>
  </si>
  <si>
    <t>120304</t>
  </si>
  <si>
    <t>Libiąż</t>
  </si>
  <si>
    <t>120305</t>
  </si>
  <si>
    <t>Trzebinia</t>
  </si>
  <si>
    <t>Powiat Dąbrowski</t>
  </si>
  <si>
    <t>120401</t>
  </si>
  <si>
    <t>Bolesław</t>
  </si>
  <si>
    <t>120402</t>
  </si>
  <si>
    <t>Dąbrowa Tarnowska</t>
  </si>
  <si>
    <t>120403</t>
  </si>
  <si>
    <t>Gręboszów</t>
  </si>
  <si>
    <t>120404</t>
  </si>
  <si>
    <t>Mędrzechów</t>
  </si>
  <si>
    <t>120405</t>
  </si>
  <si>
    <t>Olesno</t>
  </si>
  <si>
    <t>120406</t>
  </si>
  <si>
    <t>Radgoszcz</t>
  </si>
  <si>
    <t>120407</t>
  </si>
  <si>
    <t>Szczucin</t>
  </si>
  <si>
    <t>Powiat Gorlicki</t>
  </si>
  <si>
    <t>120501</t>
  </si>
  <si>
    <t>Gorlice</t>
  </si>
  <si>
    <t>120502</t>
  </si>
  <si>
    <t>Biecz</t>
  </si>
  <si>
    <t>120503</t>
  </si>
  <si>
    <t>Bobowa</t>
  </si>
  <si>
    <t>120504</t>
  </si>
  <si>
    <t>Gorlice gm.</t>
  </si>
  <si>
    <t>120505</t>
  </si>
  <si>
    <t>Lipinki</t>
  </si>
  <si>
    <t>120506</t>
  </si>
  <si>
    <t>Łużna</t>
  </si>
  <si>
    <t>120507</t>
  </si>
  <si>
    <t>120508</t>
  </si>
  <si>
    <t>Ropa</t>
  </si>
  <si>
    <t>120509</t>
  </si>
  <si>
    <t>Sękowa</t>
  </si>
  <si>
    <t>120510</t>
  </si>
  <si>
    <t>Uście Gorlickie</t>
  </si>
  <si>
    <t>Powiat Krakowski</t>
  </si>
  <si>
    <t>120601</t>
  </si>
  <si>
    <t>Czernichów</t>
  </si>
  <si>
    <t>120602</t>
  </si>
  <si>
    <t>Igołomia-Wawrzeńczyce</t>
  </si>
  <si>
    <t>120603</t>
  </si>
  <si>
    <t>Iwanowice</t>
  </si>
  <si>
    <t>120604</t>
  </si>
  <si>
    <t>Jerzmanowice-Przeginia</t>
  </si>
  <si>
    <t>120605</t>
  </si>
  <si>
    <t>Kocmyrzów-Luborzyca</t>
  </si>
  <si>
    <t>120606</t>
  </si>
  <si>
    <t>Krzeszowice</t>
  </si>
  <si>
    <t>120607</t>
  </si>
  <si>
    <t>Liszki</t>
  </si>
  <si>
    <t>120608</t>
  </si>
  <si>
    <t>Michałowice</t>
  </si>
  <si>
    <t>120609</t>
  </si>
  <si>
    <t>Mogilany</t>
  </si>
  <si>
    <t>120610</t>
  </si>
  <si>
    <t>Skała</t>
  </si>
  <si>
    <t>120611</t>
  </si>
  <si>
    <t>Skawina</t>
  </si>
  <si>
    <t>120612</t>
  </si>
  <si>
    <t>Słomniki</t>
  </si>
  <si>
    <t>120613</t>
  </si>
  <si>
    <t>Sułoszowa</t>
  </si>
  <si>
    <t>120614</t>
  </si>
  <si>
    <t>Świątniki Górne</t>
  </si>
  <si>
    <t>120615</t>
  </si>
  <si>
    <t>Wielka Wieś</t>
  </si>
  <si>
    <t>120616</t>
  </si>
  <si>
    <t>Zabierzów</t>
  </si>
  <si>
    <t>120617</t>
  </si>
  <si>
    <t>Zielonki</t>
  </si>
  <si>
    <t>Powiat Limanowski</t>
  </si>
  <si>
    <t>120701</t>
  </si>
  <si>
    <t>Limanowa</t>
  </si>
  <si>
    <t>120702</t>
  </si>
  <si>
    <t>Mszana Dolna</t>
  </si>
  <si>
    <t>120703</t>
  </si>
  <si>
    <t>Dobra</t>
  </si>
  <si>
    <t>120704</t>
  </si>
  <si>
    <t>Jodłownik</t>
  </si>
  <si>
    <t>120705</t>
  </si>
  <si>
    <t>Kamienica</t>
  </si>
  <si>
    <t>120706</t>
  </si>
  <si>
    <t>Laskowa</t>
  </si>
  <si>
    <t>120707</t>
  </si>
  <si>
    <t>Limanowa gm.</t>
  </si>
  <si>
    <t>120708</t>
  </si>
  <si>
    <t>Łukowica</t>
  </si>
  <si>
    <t>120709</t>
  </si>
  <si>
    <t>Mszana Dolna gm.</t>
  </si>
  <si>
    <t>120710</t>
  </si>
  <si>
    <t>Niedźwiedź</t>
  </si>
  <si>
    <t>120711</t>
  </si>
  <si>
    <t>Słopnice</t>
  </si>
  <si>
    <t>120712</t>
  </si>
  <si>
    <t>Tymbark</t>
  </si>
  <si>
    <t>Powiat Miechowski</t>
  </si>
  <si>
    <t>120801</t>
  </si>
  <si>
    <t>Charsznica</t>
  </si>
  <si>
    <t>120802</t>
  </si>
  <si>
    <t>Gołcza</t>
  </si>
  <si>
    <t>120803</t>
  </si>
  <si>
    <t>Kozłów</t>
  </si>
  <si>
    <t>120804</t>
  </si>
  <si>
    <t>Książ Wielki</t>
  </si>
  <si>
    <t>120805</t>
  </si>
  <si>
    <t>Miechów</t>
  </si>
  <si>
    <t>120806</t>
  </si>
  <si>
    <t>Racławice</t>
  </si>
  <si>
    <t>120807</t>
  </si>
  <si>
    <t>Słaboszów</t>
  </si>
  <si>
    <t>Powiat Myślenicki</t>
  </si>
  <si>
    <t>120901</t>
  </si>
  <si>
    <t>Dobczyce</t>
  </si>
  <si>
    <t>120902</t>
  </si>
  <si>
    <t>Lubień</t>
  </si>
  <si>
    <t>120903</t>
  </si>
  <si>
    <t>Myślenice</t>
  </si>
  <si>
    <t>120904</t>
  </si>
  <si>
    <t>Pcim</t>
  </si>
  <si>
    <t>120905</t>
  </si>
  <si>
    <t>Raciechowice</t>
  </si>
  <si>
    <t>120906</t>
  </si>
  <si>
    <t>Siepraw</t>
  </si>
  <si>
    <t>120907</t>
  </si>
  <si>
    <t>Sułkowice</t>
  </si>
  <si>
    <t>120908</t>
  </si>
  <si>
    <t>Tokarnia</t>
  </si>
  <si>
    <t>120909</t>
  </si>
  <si>
    <t>Wiśniowa</t>
  </si>
  <si>
    <t>Powiat Nowosądecki</t>
  </si>
  <si>
    <t>121001</t>
  </si>
  <si>
    <t>Grybów</t>
  </si>
  <si>
    <t>121002</t>
  </si>
  <si>
    <t>Chełmiec</t>
  </si>
  <si>
    <t>121003</t>
  </si>
  <si>
    <t>Gródek nad Dunajcem</t>
  </si>
  <si>
    <t>121004</t>
  </si>
  <si>
    <t>Grybów gm.</t>
  </si>
  <si>
    <t>121005</t>
  </si>
  <si>
    <t>Kamionka Wielka</t>
  </si>
  <si>
    <t>121006</t>
  </si>
  <si>
    <t>Korzenna</t>
  </si>
  <si>
    <t>121007</t>
  </si>
  <si>
    <t>Krynica-Zdrój</t>
  </si>
  <si>
    <t>121008</t>
  </si>
  <si>
    <t>Łabowa</t>
  </si>
  <si>
    <t>121009</t>
  </si>
  <si>
    <t>Łącko</t>
  </si>
  <si>
    <t>121010</t>
  </si>
  <si>
    <t>Łososina Dolna</t>
  </si>
  <si>
    <t>121011</t>
  </si>
  <si>
    <t>Muszyna</t>
  </si>
  <si>
    <t>121012</t>
  </si>
  <si>
    <t>Nawojowa</t>
  </si>
  <si>
    <t>121013</t>
  </si>
  <si>
    <t>Piwniczna-Zdrój</t>
  </si>
  <si>
    <t>121014</t>
  </si>
  <si>
    <t>Podegrodzie</t>
  </si>
  <si>
    <t>121015</t>
  </si>
  <si>
    <t>Rytro</t>
  </si>
  <si>
    <t>121016</t>
  </si>
  <si>
    <t>Stary Sącz</t>
  </si>
  <si>
    <t>Powiat Nowotarski</t>
  </si>
  <si>
    <t>121101</t>
  </si>
  <si>
    <t>Nowy Targ</t>
  </si>
  <si>
    <t>121102</t>
  </si>
  <si>
    <t>Szczawnica</t>
  </si>
  <si>
    <t>121103</t>
  </si>
  <si>
    <t>Czarny Dunajec</t>
  </si>
  <si>
    <t>121104</t>
  </si>
  <si>
    <t>Czorsztyn</t>
  </si>
  <si>
    <t>121105</t>
  </si>
  <si>
    <t>Jabłonka</t>
  </si>
  <si>
    <t>121106</t>
  </si>
  <si>
    <t>Krościenko nad Dunajcem</t>
  </si>
  <si>
    <t>121107</t>
  </si>
  <si>
    <t>Lipnica Wielka</t>
  </si>
  <si>
    <t>121108</t>
  </si>
  <si>
    <t>Łapsze Niżne</t>
  </si>
  <si>
    <t>121109</t>
  </si>
  <si>
    <t>Nowy Targ gm.</t>
  </si>
  <si>
    <t>121110</t>
  </si>
  <si>
    <t>Ochotnica Dolna</t>
  </si>
  <si>
    <t>121111</t>
  </si>
  <si>
    <t>Raba Wyżna</t>
  </si>
  <si>
    <t>121112</t>
  </si>
  <si>
    <t>Rabka-Zdrój</t>
  </si>
  <si>
    <t>121113</t>
  </si>
  <si>
    <t>Spytkowice</t>
  </si>
  <si>
    <t>121114</t>
  </si>
  <si>
    <t>Szaflary</t>
  </si>
  <si>
    <t>Powiat Olkuski</t>
  </si>
  <si>
    <t>121201</t>
  </si>
  <si>
    <t>Bukowno</t>
  </si>
  <si>
    <t>121203</t>
  </si>
  <si>
    <t>121204</t>
  </si>
  <si>
    <t>Klucze</t>
  </si>
  <si>
    <t>121205</t>
  </si>
  <si>
    <t>Olkusz</t>
  </si>
  <si>
    <t>121206</t>
  </si>
  <si>
    <t>Trzyciąż</t>
  </si>
  <si>
    <t>121207</t>
  </si>
  <si>
    <t>Wolbrom</t>
  </si>
  <si>
    <t>Powiat Oświęcimski</t>
  </si>
  <si>
    <t>121301</t>
  </si>
  <si>
    <t>Oświęcim</t>
  </si>
  <si>
    <t>121302</t>
  </si>
  <si>
    <t>Brzeszcze</t>
  </si>
  <si>
    <t>121303</t>
  </si>
  <si>
    <t>Chełmek</t>
  </si>
  <si>
    <t>121304</t>
  </si>
  <si>
    <t>Kęty</t>
  </si>
  <si>
    <t>121305</t>
  </si>
  <si>
    <t>Osiek</t>
  </si>
  <si>
    <t>121306</t>
  </si>
  <si>
    <t>Oświęcim gm.</t>
  </si>
  <si>
    <t>121307</t>
  </si>
  <si>
    <t>Polanka Wielka</t>
  </si>
  <si>
    <t>121308</t>
  </si>
  <si>
    <t>Przeciszów</t>
  </si>
  <si>
    <t>121309</t>
  </si>
  <si>
    <t>Zator</t>
  </si>
  <si>
    <t>Powiat Proszowicki</t>
  </si>
  <si>
    <t>121401</t>
  </si>
  <si>
    <t>Koniusza</t>
  </si>
  <si>
    <t>121402</t>
  </si>
  <si>
    <t>Koszyce</t>
  </si>
  <si>
    <t>121403</t>
  </si>
  <si>
    <t>Nowe Brzesko</t>
  </si>
  <si>
    <t>121404</t>
  </si>
  <si>
    <t>Pałecznica</t>
  </si>
  <si>
    <t>121405</t>
  </si>
  <si>
    <t>Proszowice</t>
  </si>
  <si>
    <t>121406</t>
  </si>
  <si>
    <t>Radziemice</t>
  </si>
  <si>
    <t>Powiat Suski</t>
  </si>
  <si>
    <t>121501</t>
  </si>
  <si>
    <t>Jordanów</t>
  </si>
  <si>
    <t>121502</t>
  </si>
  <si>
    <t>Sucha Beskidzka</t>
  </si>
  <si>
    <t>121503</t>
  </si>
  <si>
    <t>Budzów</t>
  </si>
  <si>
    <t>121504</t>
  </si>
  <si>
    <t>Bystra-Sidzina</t>
  </si>
  <si>
    <t>121505</t>
  </si>
  <si>
    <t>Jordanów gm.</t>
  </si>
  <si>
    <t>121506</t>
  </si>
  <si>
    <t>Maków Podhalański</t>
  </si>
  <si>
    <t>121507</t>
  </si>
  <si>
    <t>Stryszawa</t>
  </si>
  <si>
    <t>121508</t>
  </si>
  <si>
    <t>Zawoja</t>
  </si>
  <si>
    <t>121509</t>
  </si>
  <si>
    <t>Zembrzyce</t>
  </si>
  <si>
    <t>Powiat Tarnowski</t>
  </si>
  <si>
    <t>121601</t>
  </si>
  <si>
    <t>Ciężkowice</t>
  </si>
  <si>
    <t>121602</t>
  </si>
  <si>
    <t>Gromnik</t>
  </si>
  <si>
    <t>121603</t>
  </si>
  <si>
    <t>Lisia Góra</t>
  </si>
  <si>
    <t>121604</t>
  </si>
  <si>
    <t>Pleśna</t>
  </si>
  <si>
    <t>121605</t>
  </si>
  <si>
    <t>Radłów</t>
  </si>
  <si>
    <t>121606</t>
  </si>
  <si>
    <t>Ryglice</t>
  </si>
  <si>
    <t>121607</t>
  </si>
  <si>
    <t>Rzepiennik Strzyżewski</t>
  </si>
  <si>
    <t>121608</t>
  </si>
  <si>
    <t>Skrzyszów</t>
  </si>
  <si>
    <t>121609</t>
  </si>
  <si>
    <t>Tarnów gm.</t>
  </si>
  <si>
    <t>121610</t>
  </si>
  <si>
    <t>Tuchów</t>
  </si>
  <si>
    <t>121611</t>
  </si>
  <si>
    <t>Wierzchosławice</t>
  </si>
  <si>
    <t>121612</t>
  </si>
  <si>
    <t>Wietrzychowice</t>
  </si>
  <si>
    <t>121613</t>
  </si>
  <si>
    <t>Wojnicz</t>
  </si>
  <si>
    <t>121614</t>
  </si>
  <si>
    <t>Zakliczyn</t>
  </si>
  <si>
    <t>121615</t>
  </si>
  <si>
    <t>Żabno</t>
  </si>
  <si>
    <t>121616</t>
  </si>
  <si>
    <t>Szerzyny</t>
  </si>
  <si>
    <t>Powiat Tatrzański</t>
  </si>
  <si>
    <t>121701</t>
  </si>
  <si>
    <t>Zakopane</t>
  </si>
  <si>
    <t>121702</t>
  </si>
  <si>
    <t>Biały Dunajec</t>
  </si>
  <si>
    <t>121703</t>
  </si>
  <si>
    <t>Bukowina Tatrzańska</t>
  </si>
  <si>
    <t>121704</t>
  </si>
  <si>
    <t>Kościelisko</t>
  </si>
  <si>
    <t>121705</t>
  </si>
  <si>
    <t>Poronin</t>
  </si>
  <si>
    <t>Powiat Wadowicki</t>
  </si>
  <si>
    <t>121801</t>
  </si>
  <si>
    <t>Andrychów</t>
  </si>
  <si>
    <t>121802</t>
  </si>
  <si>
    <t>Brzeźnica</t>
  </si>
  <si>
    <t>121803</t>
  </si>
  <si>
    <t>Kalwaria Zebrzydowska</t>
  </si>
  <si>
    <t>121804</t>
  </si>
  <si>
    <t>Lanckorona</t>
  </si>
  <si>
    <t>121805</t>
  </si>
  <si>
    <t>Mucharz</t>
  </si>
  <si>
    <t>121806</t>
  </si>
  <si>
    <t>121807</t>
  </si>
  <si>
    <t>Stryszów</t>
  </si>
  <si>
    <t>121808</t>
  </si>
  <si>
    <t>Tomice</t>
  </si>
  <si>
    <t>121809</t>
  </si>
  <si>
    <t>Wadowice</t>
  </si>
  <si>
    <t>121810</t>
  </si>
  <si>
    <t>Wieprz</t>
  </si>
  <si>
    <t>Powiat Wielicki</t>
  </si>
  <si>
    <t>121901</t>
  </si>
  <si>
    <t>Biskupice</t>
  </si>
  <si>
    <t>121902</t>
  </si>
  <si>
    <t>Gdów</t>
  </si>
  <si>
    <t>121903</t>
  </si>
  <si>
    <t>Kłaj</t>
  </si>
  <si>
    <t>121904</t>
  </si>
  <si>
    <t>Niepołomice</t>
  </si>
  <si>
    <t>121905</t>
  </si>
  <si>
    <t>Wieliczka</t>
  </si>
  <si>
    <t>126101</t>
  </si>
  <si>
    <t>Kraków</t>
  </si>
  <si>
    <t>126201</t>
  </si>
  <si>
    <t>Nowy Sącz</t>
  </si>
  <si>
    <t>126301</t>
  </si>
  <si>
    <t>Tarnów</t>
  </si>
  <si>
    <t>Sejmik Województwa Małopolskiego</t>
  </si>
  <si>
    <t>12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</si>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</sst>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49" fontId="8" fillId="0" borderId="4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3" fontId="5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view="pageBreakPreview" zoomScaleSheetLayoutView="100" workbookViewId="0" topLeftCell="A229">
      <selection activeCell="C10" sqref="C10"/>
    </sheetView>
  </sheetViews>
  <sheetFormatPr defaultColWidth="9.140625" defaultRowHeight="12.75"/>
  <cols>
    <col min="1" max="1" width="7.00390625" style="8" bestFit="1" customWidth="1"/>
    <col min="2" max="2" width="31.28125" style="9" bestFit="1" customWidth="1"/>
    <col min="3" max="3" width="12.8515625" style="9" bestFit="1" customWidth="1"/>
    <col min="4" max="4" width="10.140625" style="9" bestFit="1" customWidth="1"/>
    <col min="5" max="5" width="19.140625" style="10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7" ht="12.75" customHeight="1">
      <c r="A2" s="7" t="s">
        <v>388</v>
      </c>
      <c r="B2" s="12" t="s">
        <v>387</v>
      </c>
      <c r="C2" s="13">
        <f>SUM(C3,C15,C25,C33,C43,C56,C76,C91,C101,C113,C132,C149,C158,C170,C179,C191,C210,C218,C231,C240,C241,C242)</f>
        <v>3232779</v>
      </c>
      <c r="D2" s="13">
        <f>SUM(D3,D15,D25,D33,D43,D56,D76,D91,D101,D113,D132,D149,D158,D170,D179,D191,D210,D218,D231,D240,D241,D242)</f>
        <v>2517400</v>
      </c>
      <c r="E2" s="22">
        <v>39</v>
      </c>
      <c r="F2" s="11"/>
      <c r="G2" s="11"/>
    </row>
    <row r="3" spans="1:7" ht="12.75">
      <c r="A3" s="20" t="s">
        <v>389</v>
      </c>
      <c r="B3" s="14" t="s">
        <v>8</v>
      </c>
      <c r="C3" s="15">
        <f>SUM(C5:C13)</f>
        <v>100689</v>
      </c>
      <c r="D3" s="15">
        <f>SUM(D5:D13)</f>
        <v>76023</v>
      </c>
      <c r="E3" s="23">
        <v>23</v>
      </c>
      <c r="F3" s="11"/>
      <c r="G3" s="11"/>
    </row>
    <row r="4" spans="1:7" ht="12.75">
      <c r="A4" s="6"/>
      <c r="B4" s="26" t="s">
        <v>6</v>
      </c>
      <c r="C4" s="26"/>
      <c r="D4" s="26"/>
      <c r="E4" s="27"/>
      <c r="F4" s="11"/>
      <c r="G4" s="11"/>
    </row>
    <row r="5" spans="1:7" ht="12.75">
      <c r="A5" s="6">
        <v>120101</v>
      </c>
      <c r="B5" s="16" t="s">
        <v>9</v>
      </c>
      <c r="C5" s="17">
        <v>29782</v>
      </c>
      <c r="D5" s="17">
        <v>23440</v>
      </c>
      <c r="E5" s="24">
        <v>21</v>
      </c>
      <c r="F5" s="11"/>
      <c r="G5" s="11"/>
    </row>
    <row r="6" spans="1:7" ht="12.75">
      <c r="A6" s="6" t="s">
        <v>10</v>
      </c>
      <c r="B6" s="16" t="s">
        <v>11</v>
      </c>
      <c r="C6" s="17">
        <v>18349</v>
      </c>
      <c r="D6" s="17">
        <v>13873</v>
      </c>
      <c r="E6" s="24">
        <v>15</v>
      </c>
      <c r="F6" s="11"/>
      <c r="G6" s="11"/>
    </row>
    <row r="7" spans="1:7" ht="12.75">
      <c r="A7" s="6" t="s">
        <v>12</v>
      </c>
      <c r="B7" s="16" t="s">
        <v>13</v>
      </c>
      <c r="C7" s="17">
        <v>6276</v>
      </c>
      <c r="D7" s="17">
        <v>4822</v>
      </c>
      <c r="E7" s="24">
        <v>15</v>
      </c>
      <c r="F7" s="11"/>
      <c r="G7" s="11"/>
    </row>
    <row r="8" spans="1:7" ht="12.75">
      <c r="A8" s="6" t="s">
        <v>14</v>
      </c>
      <c r="B8" s="16" t="s">
        <v>15</v>
      </c>
      <c r="C8" s="17">
        <v>5541</v>
      </c>
      <c r="D8" s="17">
        <v>4007</v>
      </c>
      <c r="E8" s="24">
        <v>15</v>
      </c>
      <c r="F8" s="11"/>
      <c r="G8" s="11"/>
    </row>
    <row r="9" spans="1:7" ht="12.75">
      <c r="A9" s="6" t="s">
        <v>16</v>
      </c>
      <c r="B9" s="16" t="s">
        <v>17</v>
      </c>
      <c r="C9" s="17">
        <v>7373</v>
      </c>
      <c r="D9" s="17">
        <v>5395</v>
      </c>
      <c r="E9" s="24">
        <v>15</v>
      </c>
      <c r="F9" s="11"/>
      <c r="G9" s="11"/>
    </row>
    <row r="10" spans="1:7" ht="12.75">
      <c r="A10" s="6" t="s">
        <v>18</v>
      </c>
      <c r="B10" s="16" t="s">
        <v>19</v>
      </c>
      <c r="C10" s="17">
        <v>12747</v>
      </c>
      <c r="D10" s="17">
        <v>9339</v>
      </c>
      <c r="E10" s="24">
        <v>15</v>
      </c>
      <c r="F10" s="11"/>
      <c r="G10" s="11"/>
    </row>
    <row r="11" spans="1:7" ht="12.75">
      <c r="A11" s="6" t="s">
        <v>20</v>
      </c>
      <c r="B11" s="16" t="s">
        <v>21</v>
      </c>
      <c r="C11" s="17">
        <v>10514</v>
      </c>
      <c r="D11" s="17">
        <v>7773</v>
      </c>
      <c r="E11" s="24">
        <v>15</v>
      </c>
      <c r="F11" s="11"/>
      <c r="G11" s="11"/>
    </row>
    <row r="12" spans="1:7" ht="12.75">
      <c r="A12" s="6" t="s">
        <v>22</v>
      </c>
      <c r="B12" s="16" t="s">
        <v>23</v>
      </c>
      <c r="C12" s="17">
        <v>5129</v>
      </c>
      <c r="D12" s="17">
        <v>3697</v>
      </c>
      <c r="E12" s="24">
        <v>15</v>
      </c>
      <c r="F12" s="11"/>
      <c r="G12" s="11"/>
    </row>
    <row r="13" spans="1:7" ht="12.75">
      <c r="A13" s="6" t="s">
        <v>24</v>
      </c>
      <c r="B13" s="16" t="s">
        <v>25</v>
      </c>
      <c r="C13" s="17">
        <v>4978</v>
      </c>
      <c r="D13" s="17">
        <v>3677</v>
      </c>
      <c r="E13" s="24">
        <v>15</v>
      </c>
      <c r="F13" s="11"/>
      <c r="G13" s="11"/>
    </row>
    <row r="14" spans="1:7" ht="12.75">
      <c r="A14" s="28"/>
      <c r="B14" s="29"/>
      <c r="C14" s="29"/>
      <c r="D14" s="29"/>
      <c r="E14" s="30"/>
      <c r="F14" s="11"/>
      <c r="G14" s="11"/>
    </row>
    <row r="15" spans="1:7" ht="12.75">
      <c r="A15" s="20" t="s">
        <v>390</v>
      </c>
      <c r="B15" s="14" t="s">
        <v>26</v>
      </c>
      <c r="C15" s="15">
        <f>SUM(C17:C23)</f>
        <v>91005</v>
      </c>
      <c r="D15" s="15">
        <f>SUM(D17:D23)</f>
        <v>68563</v>
      </c>
      <c r="E15" s="23">
        <v>21</v>
      </c>
      <c r="F15" s="11"/>
      <c r="G15" s="11"/>
    </row>
    <row r="16" spans="1:7" ht="12.75">
      <c r="A16" s="6"/>
      <c r="B16" s="26" t="s">
        <v>6</v>
      </c>
      <c r="C16" s="26"/>
      <c r="D16" s="26"/>
      <c r="E16" s="27"/>
      <c r="F16" s="11"/>
      <c r="G16" s="11"/>
    </row>
    <row r="17" spans="1:7" ht="12.75">
      <c r="A17" s="6" t="s">
        <v>27</v>
      </c>
      <c r="B17" s="16" t="s">
        <v>28</v>
      </c>
      <c r="C17" s="17">
        <v>8440</v>
      </c>
      <c r="D17" s="17">
        <v>6330</v>
      </c>
      <c r="E17" s="24">
        <v>15</v>
      </c>
      <c r="F17" s="11"/>
      <c r="G17" s="11"/>
    </row>
    <row r="18" spans="1:7" ht="12.75">
      <c r="A18" s="6" t="s">
        <v>29</v>
      </c>
      <c r="B18" s="16" t="s">
        <v>30</v>
      </c>
      <c r="C18" s="17">
        <v>36001</v>
      </c>
      <c r="D18" s="17">
        <v>27599</v>
      </c>
      <c r="E18" s="24">
        <v>21</v>
      </c>
      <c r="F18" s="11"/>
      <c r="G18" s="11"/>
    </row>
    <row r="19" spans="1:7" ht="12.75">
      <c r="A19" s="6" t="s">
        <v>31</v>
      </c>
      <c r="B19" s="16" t="s">
        <v>32</v>
      </c>
      <c r="C19" s="17">
        <v>9222</v>
      </c>
      <c r="D19" s="17">
        <v>6780</v>
      </c>
      <c r="E19" s="24">
        <v>15</v>
      </c>
      <c r="F19" s="11"/>
      <c r="G19" s="11"/>
    </row>
    <row r="20" spans="1:7" ht="12.75">
      <c r="A20" s="6" t="s">
        <v>33</v>
      </c>
      <c r="B20" s="16" t="s">
        <v>34</v>
      </c>
      <c r="C20" s="17">
        <v>13934</v>
      </c>
      <c r="D20" s="17">
        <v>10348</v>
      </c>
      <c r="E20" s="24">
        <v>15</v>
      </c>
      <c r="F20" s="11"/>
      <c r="G20" s="11"/>
    </row>
    <row r="21" spans="1:7" ht="12.75">
      <c r="A21" s="6" t="s">
        <v>35</v>
      </c>
      <c r="B21" s="16" t="s">
        <v>36</v>
      </c>
      <c r="C21" s="17">
        <v>7342</v>
      </c>
      <c r="D21" s="17">
        <v>5374</v>
      </c>
      <c r="E21" s="24">
        <v>15</v>
      </c>
      <c r="F21" s="11"/>
      <c r="G21" s="11"/>
    </row>
    <row r="22" spans="1:7" ht="12.75">
      <c r="A22" s="6" t="s">
        <v>37</v>
      </c>
      <c r="B22" s="16" t="s">
        <v>38</v>
      </c>
      <c r="C22" s="17">
        <v>6114</v>
      </c>
      <c r="D22" s="17">
        <v>4390</v>
      </c>
      <c r="E22" s="24">
        <v>15</v>
      </c>
      <c r="F22" s="11"/>
      <c r="G22" s="11"/>
    </row>
    <row r="23" spans="1:7" ht="12.75">
      <c r="A23" s="6" t="s">
        <v>39</v>
      </c>
      <c r="B23" s="16" t="s">
        <v>40</v>
      </c>
      <c r="C23" s="17">
        <v>9952</v>
      </c>
      <c r="D23" s="17">
        <v>7742</v>
      </c>
      <c r="E23" s="24">
        <v>15</v>
      </c>
      <c r="F23" s="11"/>
      <c r="G23" s="11"/>
    </row>
    <row r="24" spans="1:7" ht="12.75">
      <c r="A24" s="28"/>
      <c r="B24" s="29"/>
      <c r="C24" s="29"/>
      <c r="D24" s="29"/>
      <c r="E24" s="30"/>
      <c r="F24" s="11"/>
      <c r="G24" s="11"/>
    </row>
    <row r="25" spans="1:7" ht="12.75">
      <c r="A25" s="20" t="s">
        <v>391</v>
      </c>
      <c r="B25" s="14" t="s">
        <v>41</v>
      </c>
      <c r="C25" s="15">
        <f>SUM(C27:C31)</f>
        <v>128247</v>
      </c>
      <c r="D25" s="15">
        <f>SUM(D27:D31)</f>
        <v>104031</v>
      </c>
      <c r="E25" s="23">
        <v>25</v>
      </c>
      <c r="F25" s="11"/>
      <c r="G25" s="11"/>
    </row>
    <row r="26" spans="1:7" ht="12.75">
      <c r="A26" s="6"/>
      <c r="B26" s="26" t="s">
        <v>6</v>
      </c>
      <c r="C26" s="26"/>
      <c r="D26" s="26"/>
      <c r="E26" s="27"/>
      <c r="F26" s="11"/>
      <c r="G26" s="11"/>
    </row>
    <row r="27" spans="1:7" ht="12.75">
      <c r="A27" s="6" t="s">
        <v>42</v>
      </c>
      <c r="B27" s="16" t="s">
        <v>43</v>
      </c>
      <c r="C27" s="17">
        <v>12520</v>
      </c>
      <c r="D27" s="17">
        <v>9987</v>
      </c>
      <c r="E27" s="24">
        <v>15</v>
      </c>
      <c r="F27" s="11"/>
      <c r="G27" s="11"/>
    </row>
    <row r="28" spans="1:7" ht="12.75">
      <c r="A28" s="6" t="s">
        <v>44</v>
      </c>
      <c r="B28" s="16" t="s">
        <v>45</v>
      </c>
      <c r="C28" s="17">
        <v>8784</v>
      </c>
      <c r="D28" s="17">
        <v>6917</v>
      </c>
      <c r="E28" s="24">
        <v>15</v>
      </c>
      <c r="F28" s="11"/>
      <c r="G28" s="11"/>
    </row>
    <row r="29" spans="1:7" ht="12.75">
      <c r="A29" s="6" t="s">
        <v>46</v>
      </c>
      <c r="B29" s="16" t="s">
        <v>47</v>
      </c>
      <c r="C29" s="17">
        <v>49647</v>
      </c>
      <c r="D29" s="17">
        <v>40812</v>
      </c>
      <c r="E29" s="24">
        <v>21</v>
      </c>
      <c r="F29" s="11"/>
      <c r="G29" s="11"/>
    </row>
    <row r="30" spans="1:7" ht="12.75">
      <c r="A30" s="6" t="s">
        <v>48</v>
      </c>
      <c r="B30" s="16" t="s">
        <v>49</v>
      </c>
      <c r="C30" s="17">
        <v>23168</v>
      </c>
      <c r="D30" s="17">
        <v>18383</v>
      </c>
      <c r="E30" s="24">
        <v>21</v>
      </c>
      <c r="F30" s="11"/>
      <c r="G30" s="11"/>
    </row>
    <row r="31" spans="1:7" ht="12.75">
      <c r="A31" s="6" t="s">
        <v>50</v>
      </c>
      <c r="B31" s="16" t="s">
        <v>51</v>
      </c>
      <c r="C31" s="17">
        <v>34128</v>
      </c>
      <c r="D31" s="17">
        <v>27932</v>
      </c>
      <c r="E31" s="24">
        <v>21</v>
      </c>
      <c r="F31" s="11"/>
      <c r="G31" s="11"/>
    </row>
    <row r="32" spans="1:7" ht="12.75">
      <c r="A32" s="28"/>
      <c r="B32" s="29"/>
      <c r="C32" s="29"/>
      <c r="D32" s="29"/>
      <c r="E32" s="30"/>
      <c r="F32" s="11"/>
      <c r="G32" s="11"/>
    </row>
    <row r="33" spans="1:7" ht="12.75">
      <c r="A33" s="20" t="s">
        <v>392</v>
      </c>
      <c r="B33" s="14" t="s">
        <v>52</v>
      </c>
      <c r="C33" s="15">
        <f>SUM(C35:C41)</f>
        <v>59708</v>
      </c>
      <c r="D33" s="15">
        <f>SUM(D35:D41)</f>
        <v>45548</v>
      </c>
      <c r="E33" s="23">
        <v>17</v>
      </c>
      <c r="F33" s="11"/>
      <c r="G33" s="11"/>
    </row>
    <row r="34" spans="1:7" ht="12.75">
      <c r="A34" s="6"/>
      <c r="B34" s="26" t="s">
        <v>6</v>
      </c>
      <c r="C34" s="26"/>
      <c r="D34" s="26"/>
      <c r="E34" s="27"/>
      <c r="F34" s="11"/>
      <c r="G34" s="11"/>
    </row>
    <row r="35" spans="1:7" ht="12.75">
      <c r="A35" s="6" t="s">
        <v>53</v>
      </c>
      <c r="B35" s="16" t="s">
        <v>54</v>
      </c>
      <c r="C35" s="17">
        <v>2930</v>
      </c>
      <c r="D35" s="17">
        <v>2319</v>
      </c>
      <c r="E35" s="24">
        <v>15</v>
      </c>
      <c r="F35" s="11"/>
      <c r="G35" s="11"/>
    </row>
    <row r="36" spans="1:7" ht="12.75">
      <c r="A36" s="6" t="s">
        <v>55</v>
      </c>
      <c r="B36" s="16" t="s">
        <v>56</v>
      </c>
      <c r="C36" s="17">
        <v>20611</v>
      </c>
      <c r="D36" s="17">
        <v>15699</v>
      </c>
      <c r="E36" s="24">
        <v>21</v>
      </c>
      <c r="F36" s="11"/>
      <c r="G36" s="11"/>
    </row>
    <row r="37" spans="1:7" ht="12.75">
      <c r="A37" s="6" t="s">
        <v>57</v>
      </c>
      <c r="B37" s="16" t="s">
        <v>58</v>
      </c>
      <c r="C37" s="17">
        <v>3683</v>
      </c>
      <c r="D37" s="17">
        <v>2899</v>
      </c>
      <c r="E37" s="24">
        <v>15</v>
      </c>
      <c r="F37" s="11"/>
      <c r="G37" s="11"/>
    </row>
    <row r="38" spans="1:7" ht="12.75">
      <c r="A38" s="6" t="s">
        <v>59</v>
      </c>
      <c r="B38" s="16" t="s">
        <v>60</v>
      </c>
      <c r="C38" s="17">
        <v>3644</v>
      </c>
      <c r="D38" s="17">
        <v>2809</v>
      </c>
      <c r="E38" s="24">
        <v>15</v>
      </c>
      <c r="F38" s="11"/>
      <c r="G38" s="11"/>
    </row>
    <row r="39" spans="1:7" ht="12.75">
      <c r="A39" s="6" t="s">
        <v>61</v>
      </c>
      <c r="B39" s="16" t="s">
        <v>62</v>
      </c>
      <c r="C39" s="17">
        <v>7801</v>
      </c>
      <c r="D39" s="17">
        <v>5995</v>
      </c>
      <c r="E39" s="24">
        <v>15</v>
      </c>
      <c r="F39" s="11"/>
      <c r="G39" s="11"/>
    </row>
    <row r="40" spans="1:7" ht="12.75">
      <c r="A40" s="6" t="s">
        <v>63</v>
      </c>
      <c r="B40" s="16" t="s">
        <v>64</v>
      </c>
      <c r="C40" s="17">
        <v>7397</v>
      </c>
      <c r="D40" s="17">
        <v>5423</v>
      </c>
      <c r="E40" s="24">
        <v>15</v>
      </c>
      <c r="F40" s="11"/>
      <c r="G40" s="11"/>
    </row>
    <row r="41" spans="1:7" ht="12.75">
      <c r="A41" s="6" t="s">
        <v>65</v>
      </c>
      <c r="B41" s="16" t="s">
        <v>66</v>
      </c>
      <c r="C41" s="17">
        <v>13642</v>
      </c>
      <c r="D41" s="17">
        <v>10404</v>
      </c>
      <c r="E41" s="24">
        <v>15</v>
      </c>
      <c r="F41" s="11"/>
      <c r="G41" s="11"/>
    </row>
    <row r="42" spans="1:7" ht="12.75">
      <c r="A42" s="28"/>
      <c r="B42" s="29"/>
      <c r="C42" s="29"/>
      <c r="D42" s="29"/>
      <c r="E42" s="30"/>
      <c r="F42" s="11"/>
      <c r="G42" s="11"/>
    </row>
    <row r="43" spans="1:7" ht="12.75">
      <c r="A43" s="20" t="s">
        <v>393</v>
      </c>
      <c r="B43" s="14" t="s">
        <v>67</v>
      </c>
      <c r="C43" s="15">
        <f>SUM(C45:C54)</f>
        <v>110092</v>
      </c>
      <c r="D43" s="15">
        <f>SUM(D45:D54)</f>
        <v>83952</v>
      </c>
      <c r="E43" s="23">
        <v>23</v>
      </c>
      <c r="F43" s="11"/>
      <c r="G43" s="11"/>
    </row>
    <row r="44" spans="1:7" ht="12.75">
      <c r="A44" s="6"/>
      <c r="B44" s="26" t="s">
        <v>6</v>
      </c>
      <c r="C44" s="26"/>
      <c r="D44" s="26"/>
      <c r="E44" s="27"/>
      <c r="F44" s="11"/>
      <c r="G44" s="11"/>
    </row>
    <row r="45" spans="1:7" ht="12.75">
      <c r="A45" s="6" t="s">
        <v>68</v>
      </c>
      <c r="B45" s="16" t="s">
        <v>69</v>
      </c>
      <c r="C45" s="17">
        <v>29946</v>
      </c>
      <c r="D45" s="17">
        <v>24254</v>
      </c>
      <c r="E45" s="24">
        <v>21</v>
      </c>
      <c r="F45" s="11"/>
      <c r="G45" s="11"/>
    </row>
    <row r="46" spans="1:7" ht="12.75">
      <c r="A46" s="6" t="s">
        <v>70</v>
      </c>
      <c r="B46" s="16" t="s">
        <v>71</v>
      </c>
      <c r="C46" s="17">
        <v>17448</v>
      </c>
      <c r="D46" s="17">
        <v>13319</v>
      </c>
      <c r="E46" s="24">
        <v>15</v>
      </c>
      <c r="F46" s="11"/>
      <c r="G46" s="11"/>
    </row>
    <row r="47" spans="1:7" ht="12.75">
      <c r="A47" s="6" t="s">
        <v>72</v>
      </c>
      <c r="B47" s="16" t="s">
        <v>73</v>
      </c>
      <c r="C47" s="17">
        <v>9405</v>
      </c>
      <c r="D47" s="17">
        <v>6687</v>
      </c>
      <c r="E47" s="24">
        <v>15</v>
      </c>
      <c r="F47" s="11"/>
      <c r="G47" s="11"/>
    </row>
    <row r="48" spans="1:7" ht="12.75">
      <c r="A48" s="6" t="s">
        <v>74</v>
      </c>
      <c r="B48" s="16" t="s">
        <v>75</v>
      </c>
      <c r="C48" s="17">
        <v>16603</v>
      </c>
      <c r="D48" s="17">
        <v>12492</v>
      </c>
      <c r="E48" s="24">
        <v>15</v>
      </c>
      <c r="F48" s="11"/>
      <c r="G48" s="11"/>
    </row>
    <row r="49" spans="1:7" ht="12.75">
      <c r="A49" s="6" t="s">
        <v>76</v>
      </c>
      <c r="B49" s="16" t="s">
        <v>77</v>
      </c>
      <c r="C49" s="17">
        <v>6907</v>
      </c>
      <c r="D49" s="17">
        <v>5288</v>
      </c>
      <c r="E49" s="24">
        <v>15</v>
      </c>
      <c r="F49" s="11"/>
      <c r="G49" s="11"/>
    </row>
    <row r="50" spans="1:7" ht="12.75">
      <c r="A50" s="6" t="s">
        <v>78</v>
      </c>
      <c r="B50" s="16" t="s">
        <v>79</v>
      </c>
      <c r="C50" s="17">
        <v>8362</v>
      </c>
      <c r="D50" s="17">
        <v>6192</v>
      </c>
      <c r="E50" s="24">
        <v>15</v>
      </c>
      <c r="F50" s="11"/>
      <c r="G50" s="11"/>
    </row>
    <row r="51" spans="1:7" ht="12.75">
      <c r="A51" s="6" t="s">
        <v>80</v>
      </c>
      <c r="B51" s="16" t="s">
        <v>7</v>
      </c>
      <c r="C51" s="17">
        <v>4880</v>
      </c>
      <c r="D51" s="17">
        <v>3647</v>
      </c>
      <c r="E51" s="24">
        <v>15</v>
      </c>
      <c r="F51" s="11"/>
      <c r="G51" s="11"/>
    </row>
    <row r="52" spans="1:7" ht="12.75">
      <c r="A52" s="6" t="s">
        <v>81</v>
      </c>
      <c r="B52" s="16" t="s">
        <v>82</v>
      </c>
      <c r="C52" s="17">
        <v>5092</v>
      </c>
      <c r="D52" s="17">
        <v>3660</v>
      </c>
      <c r="E52" s="24">
        <v>15</v>
      </c>
      <c r="F52" s="11"/>
      <c r="G52" s="11"/>
    </row>
    <row r="53" spans="1:7" ht="12.75">
      <c r="A53" s="6" t="s">
        <v>83</v>
      </c>
      <c r="B53" s="16" t="s">
        <v>84</v>
      </c>
      <c r="C53" s="17">
        <v>4909</v>
      </c>
      <c r="D53" s="17">
        <v>3685</v>
      </c>
      <c r="E53" s="24">
        <v>15</v>
      </c>
      <c r="F53" s="11"/>
      <c r="G53" s="11"/>
    </row>
    <row r="54" spans="1:7" ht="12.75">
      <c r="A54" s="6" t="s">
        <v>85</v>
      </c>
      <c r="B54" s="16" t="s">
        <v>86</v>
      </c>
      <c r="C54" s="17">
        <v>6540</v>
      </c>
      <c r="D54" s="17">
        <v>4728</v>
      </c>
      <c r="E54" s="24">
        <v>15</v>
      </c>
      <c r="F54" s="11"/>
      <c r="G54" s="11"/>
    </row>
    <row r="55" spans="1:7" ht="12.75">
      <c r="A55" s="28"/>
      <c r="B55" s="29"/>
      <c r="C55" s="29"/>
      <c r="D55" s="29"/>
      <c r="E55" s="30"/>
      <c r="F55" s="11"/>
      <c r="G55" s="11"/>
    </row>
    <row r="56" spans="1:7" ht="12.75">
      <c r="A56" s="20" t="s">
        <v>394</v>
      </c>
      <c r="B56" s="14" t="s">
        <v>87</v>
      </c>
      <c r="C56" s="15">
        <f>SUM(C58:C74)</f>
        <v>240962</v>
      </c>
      <c r="D56" s="15">
        <f>SUM(D58:D74)</f>
        <v>188486</v>
      </c>
      <c r="E56" s="23">
        <v>29</v>
      </c>
      <c r="F56" s="11"/>
      <c r="G56" s="11"/>
    </row>
    <row r="57" spans="1:7" ht="12.75">
      <c r="A57" s="6"/>
      <c r="B57" s="26" t="s">
        <v>6</v>
      </c>
      <c r="C57" s="26"/>
      <c r="D57" s="26"/>
      <c r="E57" s="27"/>
      <c r="F57" s="11"/>
      <c r="G57" s="11"/>
    </row>
    <row r="58" spans="1:7" ht="12.75">
      <c r="A58" s="6" t="s">
        <v>88</v>
      </c>
      <c r="B58" s="16" t="s">
        <v>89</v>
      </c>
      <c r="C58" s="17">
        <v>12773</v>
      </c>
      <c r="D58" s="17">
        <v>9919</v>
      </c>
      <c r="E58" s="24">
        <v>15</v>
      </c>
      <c r="F58" s="11"/>
      <c r="G58" s="11"/>
    </row>
    <row r="59" spans="1:7" ht="12.75">
      <c r="A59" s="6" t="s">
        <v>90</v>
      </c>
      <c r="B59" s="16" t="s">
        <v>91</v>
      </c>
      <c r="C59" s="17">
        <v>7612</v>
      </c>
      <c r="D59" s="17">
        <v>5907</v>
      </c>
      <c r="E59" s="24">
        <v>15</v>
      </c>
      <c r="F59" s="11"/>
      <c r="G59" s="11"/>
    </row>
    <row r="60" spans="1:7" ht="12.75">
      <c r="A60" s="6" t="s">
        <v>92</v>
      </c>
      <c r="B60" s="16" t="s">
        <v>93</v>
      </c>
      <c r="C60" s="17">
        <v>7983</v>
      </c>
      <c r="D60" s="17">
        <v>6140</v>
      </c>
      <c r="E60" s="24">
        <v>15</v>
      </c>
      <c r="F60" s="11"/>
      <c r="G60" s="11"/>
    </row>
    <row r="61" spans="1:7" ht="12.75">
      <c r="A61" s="6" t="s">
        <v>94</v>
      </c>
      <c r="B61" s="16" t="s">
        <v>95</v>
      </c>
      <c r="C61" s="17">
        <v>10346</v>
      </c>
      <c r="D61" s="17">
        <v>7997</v>
      </c>
      <c r="E61" s="24">
        <v>15</v>
      </c>
      <c r="F61" s="11"/>
      <c r="G61" s="11"/>
    </row>
    <row r="62" spans="1:7" ht="12.75">
      <c r="A62" s="6" t="s">
        <v>96</v>
      </c>
      <c r="B62" s="16" t="s">
        <v>97</v>
      </c>
      <c r="C62" s="17">
        <v>12814</v>
      </c>
      <c r="D62" s="17">
        <v>9857</v>
      </c>
      <c r="E62" s="24">
        <v>15</v>
      </c>
      <c r="F62" s="11"/>
      <c r="G62" s="11"/>
    </row>
    <row r="63" spans="1:7" ht="12.75">
      <c r="A63" s="6" t="s">
        <v>98</v>
      </c>
      <c r="B63" s="16" t="s">
        <v>99</v>
      </c>
      <c r="C63" s="17">
        <v>31369</v>
      </c>
      <c r="D63" s="17">
        <v>25330</v>
      </c>
      <c r="E63" s="24">
        <v>21</v>
      </c>
      <c r="F63" s="11"/>
      <c r="G63" s="11"/>
    </row>
    <row r="64" spans="1:7" ht="12.75">
      <c r="A64" s="6" t="s">
        <v>100</v>
      </c>
      <c r="B64" s="16" t="s">
        <v>101</v>
      </c>
      <c r="C64" s="17">
        <v>15180</v>
      </c>
      <c r="D64" s="17">
        <v>11750</v>
      </c>
      <c r="E64" s="24">
        <v>15</v>
      </c>
      <c r="F64" s="11"/>
      <c r="G64" s="11"/>
    </row>
    <row r="65" spans="1:7" ht="12.75">
      <c r="A65" s="6" t="s">
        <v>102</v>
      </c>
      <c r="B65" s="16" t="s">
        <v>103</v>
      </c>
      <c r="C65" s="17">
        <v>7565</v>
      </c>
      <c r="D65" s="17">
        <v>5856</v>
      </c>
      <c r="E65" s="24">
        <v>15</v>
      </c>
      <c r="F65" s="11"/>
      <c r="G65" s="11"/>
    </row>
    <row r="66" spans="1:7" ht="12.75">
      <c r="A66" s="6" t="s">
        <v>104</v>
      </c>
      <c r="B66" s="16" t="s">
        <v>105</v>
      </c>
      <c r="C66" s="17">
        <v>10759</v>
      </c>
      <c r="D66" s="17">
        <v>8135</v>
      </c>
      <c r="E66" s="24">
        <v>15</v>
      </c>
      <c r="F66" s="11"/>
      <c r="G66" s="11"/>
    </row>
    <row r="67" spans="1:7" ht="12.75">
      <c r="A67" s="6" t="s">
        <v>106</v>
      </c>
      <c r="B67" s="16" t="s">
        <v>107</v>
      </c>
      <c r="C67" s="17">
        <v>9550</v>
      </c>
      <c r="D67" s="17">
        <v>7491</v>
      </c>
      <c r="E67" s="24">
        <v>15</v>
      </c>
      <c r="F67" s="11"/>
      <c r="G67" s="11"/>
    </row>
    <row r="68" spans="1:7" ht="12.75">
      <c r="A68" s="6" t="s">
        <v>108</v>
      </c>
      <c r="B68" s="16" t="s">
        <v>109</v>
      </c>
      <c r="C68" s="17">
        <v>41363</v>
      </c>
      <c r="D68" s="17">
        <v>32272</v>
      </c>
      <c r="E68" s="24">
        <v>21</v>
      </c>
      <c r="F68" s="11"/>
      <c r="G68" s="11"/>
    </row>
    <row r="69" spans="1:7" ht="12.75">
      <c r="A69" s="6" t="s">
        <v>110</v>
      </c>
      <c r="B69" s="16" t="s">
        <v>111</v>
      </c>
      <c r="C69" s="17">
        <v>13622</v>
      </c>
      <c r="D69" s="17">
        <v>10717</v>
      </c>
      <c r="E69" s="24">
        <v>15</v>
      </c>
      <c r="F69" s="11"/>
      <c r="G69" s="11"/>
    </row>
    <row r="70" spans="1:7" ht="12.75">
      <c r="A70" s="6" t="s">
        <v>112</v>
      </c>
      <c r="B70" s="16" t="s">
        <v>113</v>
      </c>
      <c r="C70" s="17">
        <v>5906</v>
      </c>
      <c r="D70" s="17">
        <v>4540</v>
      </c>
      <c r="E70" s="24">
        <v>15</v>
      </c>
      <c r="F70" s="11"/>
      <c r="G70" s="11"/>
    </row>
    <row r="71" spans="1:7" ht="12.75">
      <c r="A71" s="6" t="s">
        <v>114</v>
      </c>
      <c r="B71" s="16" t="s">
        <v>115</v>
      </c>
      <c r="C71" s="17">
        <v>8703</v>
      </c>
      <c r="D71" s="17">
        <v>6450</v>
      </c>
      <c r="E71" s="24">
        <v>15</v>
      </c>
      <c r="F71" s="11"/>
      <c r="G71" s="11"/>
    </row>
    <row r="72" spans="1:7" ht="12.75">
      <c r="A72" s="6" t="s">
        <v>116</v>
      </c>
      <c r="B72" s="16" t="s">
        <v>117</v>
      </c>
      <c r="C72" s="17">
        <v>8927</v>
      </c>
      <c r="D72" s="17">
        <v>6999</v>
      </c>
      <c r="E72" s="24">
        <v>15</v>
      </c>
      <c r="F72" s="11"/>
      <c r="G72" s="11"/>
    </row>
    <row r="73" spans="1:7" ht="12.75">
      <c r="A73" s="6" t="s">
        <v>118</v>
      </c>
      <c r="B73" s="16" t="s">
        <v>119</v>
      </c>
      <c r="C73" s="17">
        <v>21852</v>
      </c>
      <c r="D73" s="17">
        <v>17792</v>
      </c>
      <c r="E73" s="24">
        <v>21</v>
      </c>
      <c r="F73" s="11"/>
      <c r="G73" s="11"/>
    </row>
    <row r="74" spans="1:7" ht="12.75">
      <c r="A74" s="6" t="s">
        <v>120</v>
      </c>
      <c r="B74" s="16" t="s">
        <v>121</v>
      </c>
      <c r="C74" s="17">
        <v>14638</v>
      </c>
      <c r="D74" s="17">
        <v>11334</v>
      </c>
      <c r="E74" s="24">
        <v>15</v>
      </c>
      <c r="F74" s="11"/>
      <c r="G74" s="11"/>
    </row>
    <row r="75" spans="1:7" ht="12.75">
      <c r="A75" s="28"/>
      <c r="B75" s="29"/>
      <c r="C75" s="29"/>
      <c r="D75" s="29"/>
      <c r="E75" s="30"/>
      <c r="F75" s="11"/>
      <c r="G75" s="11"/>
    </row>
    <row r="76" spans="1:7" ht="12.75">
      <c r="A76" s="20" t="s">
        <v>395</v>
      </c>
      <c r="B76" s="14" t="s">
        <v>122</v>
      </c>
      <c r="C76" s="15">
        <f>SUM(C78:C89)</f>
        <v>123860</v>
      </c>
      <c r="D76" s="15">
        <f>SUM(D78:D89)</f>
        <v>89167</v>
      </c>
      <c r="E76" s="23">
        <v>25</v>
      </c>
      <c r="F76" s="11"/>
      <c r="G76" s="11"/>
    </row>
    <row r="77" spans="1:7" ht="12.75">
      <c r="A77" s="6"/>
      <c r="B77" s="26" t="s">
        <v>6</v>
      </c>
      <c r="C77" s="26"/>
      <c r="D77" s="26"/>
      <c r="E77" s="27"/>
      <c r="F77" s="11"/>
      <c r="G77" s="11"/>
    </row>
    <row r="78" spans="1:7" ht="12.75">
      <c r="A78" s="6" t="s">
        <v>123</v>
      </c>
      <c r="B78" s="16" t="s">
        <v>124</v>
      </c>
      <c r="C78" s="17">
        <v>15041</v>
      </c>
      <c r="D78" s="17">
        <v>11565</v>
      </c>
      <c r="E78" s="24">
        <v>15</v>
      </c>
      <c r="F78" s="11"/>
      <c r="G78" s="11"/>
    </row>
    <row r="79" spans="1:7" ht="12.75">
      <c r="A79" s="6" t="s">
        <v>125</v>
      </c>
      <c r="B79" s="16" t="s">
        <v>126</v>
      </c>
      <c r="C79" s="17">
        <v>7556</v>
      </c>
      <c r="D79" s="17">
        <v>5612</v>
      </c>
      <c r="E79" s="24">
        <v>15</v>
      </c>
      <c r="F79" s="11"/>
      <c r="G79" s="11"/>
    </row>
    <row r="80" spans="1:7" ht="12.75">
      <c r="A80" s="6" t="s">
        <v>127</v>
      </c>
      <c r="B80" s="16" t="s">
        <v>128</v>
      </c>
      <c r="C80" s="17">
        <v>9626</v>
      </c>
      <c r="D80" s="17">
        <v>7165</v>
      </c>
      <c r="E80" s="24">
        <v>15</v>
      </c>
      <c r="F80" s="11"/>
      <c r="G80" s="11"/>
    </row>
    <row r="81" spans="1:7" ht="12.75">
      <c r="A81" s="6" t="s">
        <v>129</v>
      </c>
      <c r="B81" s="16" t="s">
        <v>130</v>
      </c>
      <c r="C81" s="17">
        <v>8259</v>
      </c>
      <c r="D81" s="17">
        <v>6033</v>
      </c>
      <c r="E81" s="24">
        <v>15</v>
      </c>
      <c r="F81" s="11"/>
      <c r="G81" s="11"/>
    </row>
    <row r="82" spans="1:7" ht="12.75">
      <c r="A82" s="6" t="s">
        <v>131</v>
      </c>
      <c r="B82" s="16" t="s">
        <v>132</v>
      </c>
      <c r="C82" s="17">
        <v>7435</v>
      </c>
      <c r="D82" s="17">
        <v>5262</v>
      </c>
      <c r="E82" s="24">
        <v>15</v>
      </c>
      <c r="F82" s="11"/>
      <c r="G82" s="11"/>
    </row>
    <row r="83" spans="1:7" ht="12.75">
      <c r="A83" s="6" t="s">
        <v>133</v>
      </c>
      <c r="B83" s="16" t="s">
        <v>134</v>
      </c>
      <c r="C83" s="17">
        <v>7615</v>
      </c>
      <c r="D83" s="17">
        <v>5363</v>
      </c>
      <c r="E83" s="24">
        <v>15</v>
      </c>
      <c r="F83" s="11"/>
      <c r="G83" s="11"/>
    </row>
    <row r="84" spans="1:7" ht="12.75">
      <c r="A84" s="6" t="s">
        <v>135</v>
      </c>
      <c r="B84" s="16" t="s">
        <v>136</v>
      </c>
      <c r="C84" s="17">
        <v>23290</v>
      </c>
      <c r="D84" s="17">
        <v>16524</v>
      </c>
      <c r="E84" s="24">
        <v>21</v>
      </c>
      <c r="F84" s="11"/>
      <c r="G84" s="11"/>
    </row>
    <row r="85" spans="1:7" ht="12.75">
      <c r="A85" s="6" t="s">
        <v>137</v>
      </c>
      <c r="B85" s="16" t="s">
        <v>138</v>
      </c>
      <c r="C85" s="17">
        <v>9419</v>
      </c>
      <c r="D85" s="17">
        <v>6659</v>
      </c>
      <c r="E85" s="24">
        <v>15</v>
      </c>
      <c r="F85" s="11"/>
      <c r="G85" s="11"/>
    </row>
    <row r="86" spans="1:7" ht="12.75">
      <c r="A86" s="6" t="s">
        <v>139</v>
      </c>
      <c r="B86" s="16" t="s">
        <v>140</v>
      </c>
      <c r="C86" s="17">
        <v>16499</v>
      </c>
      <c r="D86" s="17">
        <v>11715</v>
      </c>
      <c r="E86" s="24">
        <v>15</v>
      </c>
      <c r="F86" s="11"/>
      <c r="G86" s="11"/>
    </row>
    <row r="87" spans="1:7" ht="12.75">
      <c r="A87" s="6" t="s">
        <v>141</v>
      </c>
      <c r="B87" s="16" t="s">
        <v>142</v>
      </c>
      <c r="C87" s="17">
        <v>6808</v>
      </c>
      <c r="D87" s="17">
        <v>4760</v>
      </c>
      <c r="E87" s="24">
        <v>15</v>
      </c>
      <c r="F87" s="11"/>
      <c r="G87" s="11"/>
    </row>
    <row r="88" spans="1:7" ht="12.75">
      <c r="A88" s="6" t="s">
        <v>143</v>
      </c>
      <c r="B88" s="16" t="s">
        <v>144</v>
      </c>
      <c r="C88" s="17">
        <v>6065</v>
      </c>
      <c r="D88" s="17">
        <v>4039</v>
      </c>
      <c r="E88" s="24">
        <v>15</v>
      </c>
      <c r="F88" s="11"/>
      <c r="G88" s="11"/>
    </row>
    <row r="89" spans="1:7" ht="12.75">
      <c r="A89" s="6" t="s">
        <v>145</v>
      </c>
      <c r="B89" s="16" t="s">
        <v>146</v>
      </c>
      <c r="C89" s="17">
        <v>6247</v>
      </c>
      <c r="D89" s="17">
        <v>4470</v>
      </c>
      <c r="E89" s="24">
        <v>15</v>
      </c>
      <c r="F89" s="11"/>
      <c r="G89" s="11"/>
    </row>
    <row r="90" spans="1:7" ht="12.75">
      <c r="A90" s="28"/>
      <c r="B90" s="29"/>
      <c r="C90" s="29"/>
      <c r="D90" s="29"/>
      <c r="E90" s="30"/>
      <c r="F90" s="11"/>
      <c r="G90" s="11"/>
    </row>
    <row r="91" spans="1:7" ht="12.75">
      <c r="A91" s="20" t="s">
        <v>396</v>
      </c>
      <c r="B91" s="14" t="s">
        <v>147</v>
      </c>
      <c r="C91" s="15">
        <f>SUM(C93:C99)</f>
        <v>51824</v>
      </c>
      <c r="D91" s="15">
        <f>SUM(D93:D99)</f>
        <v>41488</v>
      </c>
      <c r="E91" s="23">
        <v>17</v>
      </c>
      <c r="F91" s="11"/>
      <c r="G91" s="11"/>
    </row>
    <row r="92" spans="1:7" ht="12.75">
      <c r="A92" s="6"/>
      <c r="B92" s="26" t="s">
        <v>6</v>
      </c>
      <c r="C92" s="26"/>
      <c r="D92" s="26"/>
      <c r="E92" s="27"/>
      <c r="F92" s="11"/>
      <c r="G92" s="11"/>
    </row>
    <row r="93" spans="1:7" ht="12.75">
      <c r="A93" s="6" t="s">
        <v>148</v>
      </c>
      <c r="B93" s="16" t="s">
        <v>149</v>
      </c>
      <c r="C93" s="17">
        <v>7965</v>
      </c>
      <c r="D93" s="17">
        <v>6346</v>
      </c>
      <c r="E93" s="24">
        <v>15</v>
      </c>
      <c r="F93" s="11"/>
      <c r="G93" s="11"/>
    </row>
    <row r="94" spans="1:7" ht="12.75">
      <c r="A94" s="6" t="s">
        <v>150</v>
      </c>
      <c r="B94" s="16" t="s">
        <v>151</v>
      </c>
      <c r="C94" s="17">
        <v>6375</v>
      </c>
      <c r="D94" s="17">
        <v>5078</v>
      </c>
      <c r="E94" s="24">
        <v>15</v>
      </c>
      <c r="F94" s="11"/>
      <c r="G94" s="11"/>
    </row>
    <row r="95" spans="1:7" ht="12.75">
      <c r="A95" s="6" t="s">
        <v>152</v>
      </c>
      <c r="B95" s="16" t="s">
        <v>153</v>
      </c>
      <c r="C95" s="17">
        <v>5229</v>
      </c>
      <c r="D95" s="17">
        <v>4046</v>
      </c>
      <c r="E95" s="24">
        <v>15</v>
      </c>
      <c r="F95" s="11"/>
      <c r="G95" s="11"/>
    </row>
    <row r="96" spans="1:7" ht="12.75">
      <c r="A96" s="6" t="s">
        <v>154</v>
      </c>
      <c r="B96" s="16" t="s">
        <v>155</v>
      </c>
      <c r="C96" s="17">
        <v>5586</v>
      </c>
      <c r="D96" s="17">
        <v>4500</v>
      </c>
      <c r="E96" s="24">
        <v>15</v>
      </c>
      <c r="F96" s="11"/>
      <c r="G96" s="11"/>
    </row>
    <row r="97" spans="1:7" ht="12.75">
      <c r="A97" s="6" t="s">
        <v>156</v>
      </c>
      <c r="B97" s="16" t="s">
        <v>157</v>
      </c>
      <c r="C97" s="17">
        <v>20101</v>
      </c>
      <c r="D97" s="17">
        <v>16213</v>
      </c>
      <c r="E97" s="24">
        <v>21</v>
      </c>
      <c r="F97" s="11"/>
      <c r="G97" s="11"/>
    </row>
    <row r="98" spans="1:7" ht="12.75">
      <c r="A98" s="6" t="s">
        <v>158</v>
      </c>
      <c r="B98" s="16" t="s">
        <v>159</v>
      </c>
      <c r="C98" s="17">
        <v>2556</v>
      </c>
      <c r="D98" s="17">
        <v>2057</v>
      </c>
      <c r="E98" s="24">
        <v>15</v>
      </c>
      <c r="F98" s="11"/>
      <c r="G98" s="11"/>
    </row>
    <row r="99" spans="1:7" ht="12.75">
      <c r="A99" s="6" t="s">
        <v>160</v>
      </c>
      <c r="B99" s="16" t="s">
        <v>161</v>
      </c>
      <c r="C99" s="17">
        <v>4012</v>
      </c>
      <c r="D99" s="17">
        <v>3248</v>
      </c>
      <c r="E99" s="24">
        <v>15</v>
      </c>
      <c r="F99" s="11"/>
      <c r="G99" s="11"/>
    </row>
    <row r="100" spans="1:7" ht="12.75">
      <c r="A100" s="28"/>
      <c r="B100" s="29"/>
      <c r="C100" s="29"/>
      <c r="D100" s="29"/>
      <c r="E100" s="30"/>
      <c r="F100" s="11"/>
      <c r="G100" s="11"/>
    </row>
    <row r="101" spans="1:7" ht="12.75">
      <c r="A101" s="20" t="s">
        <v>397</v>
      </c>
      <c r="B101" s="14" t="s">
        <v>162</v>
      </c>
      <c r="C101" s="15">
        <f>SUM(C103:C111)</f>
        <v>116495</v>
      </c>
      <c r="D101" s="15">
        <f>SUM(D103:D111)</f>
        <v>86550</v>
      </c>
      <c r="E101" s="23">
        <v>23</v>
      </c>
      <c r="F101" s="11"/>
      <c r="G101" s="11"/>
    </row>
    <row r="102" spans="1:7" ht="12.75">
      <c r="A102" s="6"/>
      <c r="B102" s="26" t="s">
        <v>6</v>
      </c>
      <c r="C102" s="26"/>
      <c r="D102" s="26"/>
      <c r="E102" s="27"/>
      <c r="F102" s="11"/>
      <c r="G102" s="11"/>
    </row>
    <row r="103" spans="1:7" ht="12.75">
      <c r="A103" s="6" t="s">
        <v>163</v>
      </c>
      <c r="B103" s="16" t="s">
        <v>164</v>
      </c>
      <c r="C103" s="17">
        <v>13788</v>
      </c>
      <c r="D103" s="17">
        <v>10392</v>
      </c>
      <c r="E103" s="24">
        <v>15</v>
      </c>
      <c r="F103" s="11"/>
      <c r="G103" s="11"/>
    </row>
    <row r="104" spans="1:7" ht="12.75">
      <c r="A104" s="6" t="s">
        <v>165</v>
      </c>
      <c r="B104" s="16" t="s">
        <v>166</v>
      </c>
      <c r="C104" s="17">
        <v>9163</v>
      </c>
      <c r="D104" s="17">
        <v>6650</v>
      </c>
      <c r="E104" s="24">
        <v>15</v>
      </c>
      <c r="F104" s="11"/>
      <c r="G104" s="11"/>
    </row>
    <row r="105" spans="1:7" ht="12.75">
      <c r="A105" s="6" t="s">
        <v>167</v>
      </c>
      <c r="B105" s="16" t="s">
        <v>168</v>
      </c>
      <c r="C105" s="17">
        <v>40482</v>
      </c>
      <c r="D105" s="17">
        <v>30589</v>
      </c>
      <c r="E105" s="24">
        <v>21</v>
      </c>
      <c r="F105" s="11"/>
      <c r="G105" s="11"/>
    </row>
    <row r="106" spans="1:7" ht="12.75">
      <c r="A106" s="6" t="s">
        <v>169</v>
      </c>
      <c r="B106" s="16" t="s">
        <v>170</v>
      </c>
      <c r="C106" s="17">
        <v>10384</v>
      </c>
      <c r="D106" s="17">
        <v>7610</v>
      </c>
      <c r="E106" s="24">
        <v>15</v>
      </c>
      <c r="F106" s="11"/>
      <c r="G106" s="11"/>
    </row>
    <row r="107" spans="1:7" ht="12.75">
      <c r="A107" s="6" t="s">
        <v>171</v>
      </c>
      <c r="B107" s="16" t="s">
        <v>172</v>
      </c>
      <c r="C107" s="17">
        <v>6118</v>
      </c>
      <c r="D107" s="17">
        <v>4354</v>
      </c>
      <c r="E107" s="24">
        <v>15</v>
      </c>
      <c r="F107" s="11"/>
      <c r="G107" s="11"/>
    </row>
    <row r="108" spans="1:7" ht="12.75">
      <c r="A108" s="6" t="s">
        <v>173</v>
      </c>
      <c r="B108" s="16" t="s">
        <v>174</v>
      </c>
      <c r="C108" s="17">
        <v>7738</v>
      </c>
      <c r="D108" s="17">
        <v>5808</v>
      </c>
      <c r="E108" s="24">
        <v>15</v>
      </c>
      <c r="F108" s="11"/>
      <c r="G108" s="11"/>
    </row>
    <row r="109" spans="1:7" ht="12.75">
      <c r="A109" s="6" t="s">
        <v>175</v>
      </c>
      <c r="B109" s="16" t="s">
        <v>176</v>
      </c>
      <c r="C109" s="17">
        <v>13871</v>
      </c>
      <c r="D109" s="17">
        <v>10327</v>
      </c>
      <c r="E109" s="24">
        <v>15</v>
      </c>
      <c r="F109" s="11"/>
      <c r="G109" s="11"/>
    </row>
    <row r="110" spans="1:7" ht="12.75">
      <c r="A110" s="6" t="s">
        <v>177</v>
      </c>
      <c r="B110" s="16" t="s">
        <v>178</v>
      </c>
      <c r="C110" s="17">
        <v>8190</v>
      </c>
      <c r="D110" s="17">
        <v>5848</v>
      </c>
      <c r="E110" s="24">
        <v>15</v>
      </c>
      <c r="F110" s="11"/>
      <c r="G110" s="11"/>
    </row>
    <row r="111" spans="1:7" ht="12.75">
      <c r="A111" s="6" t="s">
        <v>179</v>
      </c>
      <c r="B111" s="16" t="s">
        <v>180</v>
      </c>
      <c r="C111" s="17">
        <v>6761</v>
      </c>
      <c r="D111" s="17">
        <v>4972</v>
      </c>
      <c r="E111" s="24">
        <v>15</v>
      </c>
      <c r="F111" s="11"/>
      <c r="G111" s="11"/>
    </row>
    <row r="112" spans="1:7" ht="12.75">
      <c r="A112" s="28"/>
      <c r="B112" s="29"/>
      <c r="C112" s="29"/>
      <c r="D112" s="29"/>
      <c r="E112" s="30"/>
      <c r="F112" s="11"/>
      <c r="G112" s="11"/>
    </row>
    <row r="113" spans="1:7" ht="12.75">
      <c r="A113" s="20" t="s">
        <v>398</v>
      </c>
      <c r="B113" s="14" t="s">
        <v>181</v>
      </c>
      <c r="C113" s="15">
        <f>SUM(C115:C130)</f>
        <v>201823</v>
      </c>
      <c r="D113" s="15">
        <f>SUM(D115:D130)</f>
        <v>145222</v>
      </c>
      <c r="E113" s="23">
        <v>29</v>
      </c>
      <c r="F113" s="11"/>
      <c r="G113" s="11"/>
    </row>
    <row r="114" spans="1:7" ht="12.75">
      <c r="A114" s="6"/>
      <c r="B114" s="26" t="s">
        <v>6</v>
      </c>
      <c r="C114" s="26"/>
      <c r="D114" s="26"/>
      <c r="E114" s="27"/>
      <c r="F114" s="11"/>
      <c r="G114" s="11"/>
    </row>
    <row r="115" spans="1:7" ht="12.75">
      <c r="A115" s="6" t="s">
        <v>182</v>
      </c>
      <c r="B115" s="16" t="s">
        <v>183</v>
      </c>
      <c r="C115" s="17">
        <v>6409</v>
      </c>
      <c r="D115" s="17">
        <v>4868</v>
      </c>
      <c r="E115" s="24">
        <v>15</v>
      </c>
      <c r="F115" s="11"/>
      <c r="G115" s="11"/>
    </row>
    <row r="116" spans="1:7" ht="12.75">
      <c r="A116" s="6" t="s">
        <v>184</v>
      </c>
      <c r="B116" s="16" t="s">
        <v>185</v>
      </c>
      <c r="C116" s="17">
        <v>24614</v>
      </c>
      <c r="D116" s="17">
        <v>17464</v>
      </c>
      <c r="E116" s="24">
        <v>21</v>
      </c>
      <c r="F116" s="11"/>
      <c r="G116" s="11"/>
    </row>
    <row r="117" spans="1:7" ht="12.75">
      <c r="A117" s="6" t="s">
        <v>186</v>
      </c>
      <c r="B117" s="16" t="s">
        <v>187</v>
      </c>
      <c r="C117" s="17">
        <v>9048</v>
      </c>
      <c r="D117" s="17">
        <v>6291</v>
      </c>
      <c r="E117" s="24">
        <v>15</v>
      </c>
      <c r="F117" s="11"/>
      <c r="G117" s="11"/>
    </row>
    <row r="118" spans="1:7" ht="12.75">
      <c r="A118" s="6" t="s">
        <v>188</v>
      </c>
      <c r="B118" s="16" t="s">
        <v>189</v>
      </c>
      <c r="C118" s="17">
        <v>23009</v>
      </c>
      <c r="D118" s="17">
        <v>16231</v>
      </c>
      <c r="E118" s="24">
        <v>21</v>
      </c>
      <c r="F118" s="11"/>
      <c r="G118" s="11"/>
    </row>
    <row r="119" spans="1:7" ht="12.75">
      <c r="A119" s="6" t="s">
        <v>190</v>
      </c>
      <c r="B119" s="16" t="s">
        <v>191</v>
      </c>
      <c r="C119" s="17">
        <v>9174</v>
      </c>
      <c r="D119" s="17">
        <v>6414</v>
      </c>
      <c r="E119" s="24">
        <v>15</v>
      </c>
      <c r="F119" s="11"/>
      <c r="G119" s="11"/>
    </row>
    <row r="120" spans="1:7" ht="12.75">
      <c r="A120" s="6" t="s">
        <v>192</v>
      </c>
      <c r="B120" s="16" t="s">
        <v>193</v>
      </c>
      <c r="C120" s="17">
        <v>13676</v>
      </c>
      <c r="D120" s="17">
        <v>9594</v>
      </c>
      <c r="E120" s="24">
        <v>15</v>
      </c>
      <c r="F120" s="11"/>
      <c r="G120" s="11"/>
    </row>
    <row r="121" spans="1:7" ht="12.75">
      <c r="A121" s="6" t="s">
        <v>194</v>
      </c>
      <c r="B121" s="16" t="s">
        <v>195</v>
      </c>
      <c r="C121" s="17">
        <v>17796</v>
      </c>
      <c r="D121" s="17">
        <v>13720</v>
      </c>
      <c r="E121" s="24">
        <v>15</v>
      </c>
      <c r="F121" s="11"/>
      <c r="G121" s="11"/>
    </row>
    <row r="122" spans="1:7" ht="12.75">
      <c r="A122" s="6" t="s">
        <v>196</v>
      </c>
      <c r="B122" s="16" t="s">
        <v>197</v>
      </c>
      <c r="C122" s="17">
        <v>5265</v>
      </c>
      <c r="D122" s="17">
        <v>3591</v>
      </c>
      <c r="E122" s="24">
        <v>15</v>
      </c>
      <c r="F122" s="11"/>
      <c r="G122" s="11"/>
    </row>
    <row r="123" spans="1:7" ht="12.75">
      <c r="A123" s="6" t="s">
        <v>198</v>
      </c>
      <c r="B123" s="16" t="s">
        <v>199</v>
      </c>
      <c r="C123" s="17">
        <v>15137</v>
      </c>
      <c r="D123" s="17">
        <v>10886</v>
      </c>
      <c r="E123" s="24">
        <v>15</v>
      </c>
      <c r="F123" s="11"/>
      <c r="G123" s="11"/>
    </row>
    <row r="124" spans="1:7" ht="12.75">
      <c r="A124" s="6" t="s">
        <v>200</v>
      </c>
      <c r="B124" s="16" t="s">
        <v>201</v>
      </c>
      <c r="C124" s="17">
        <v>10042</v>
      </c>
      <c r="D124" s="17">
        <v>7134</v>
      </c>
      <c r="E124" s="24">
        <v>15</v>
      </c>
      <c r="F124" s="11"/>
      <c r="G124" s="11"/>
    </row>
    <row r="125" spans="1:7" ht="12.75">
      <c r="A125" s="6" t="s">
        <v>202</v>
      </c>
      <c r="B125" s="16" t="s">
        <v>203</v>
      </c>
      <c r="C125" s="17">
        <v>11412</v>
      </c>
      <c r="D125" s="17">
        <v>8501</v>
      </c>
      <c r="E125" s="24">
        <v>15</v>
      </c>
      <c r="F125" s="11"/>
      <c r="G125" s="11"/>
    </row>
    <row r="126" spans="1:7" ht="12.75">
      <c r="A126" s="6" t="s">
        <v>204</v>
      </c>
      <c r="B126" s="16" t="s">
        <v>205</v>
      </c>
      <c r="C126" s="17">
        <v>7650</v>
      </c>
      <c r="D126" s="17">
        <v>5350</v>
      </c>
      <c r="E126" s="24">
        <v>15</v>
      </c>
      <c r="F126" s="11"/>
      <c r="G126" s="11"/>
    </row>
    <row r="127" spans="1:7" ht="12.75">
      <c r="A127" s="6" t="s">
        <v>206</v>
      </c>
      <c r="B127" s="16" t="s">
        <v>207</v>
      </c>
      <c r="C127" s="17">
        <v>10577</v>
      </c>
      <c r="D127" s="17">
        <v>7802</v>
      </c>
      <c r="E127" s="24">
        <v>15</v>
      </c>
      <c r="F127" s="11"/>
      <c r="G127" s="11"/>
    </row>
    <row r="128" spans="1:7" ht="12.75">
      <c r="A128" s="6" t="s">
        <v>208</v>
      </c>
      <c r="B128" s="16" t="s">
        <v>209</v>
      </c>
      <c r="C128" s="17">
        <v>11683</v>
      </c>
      <c r="D128" s="17">
        <v>8228</v>
      </c>
      <c r="E128" s="24">
        <v>15</v>
      </c>
      <c r="F128" s="11"/>
      <c r="G128" s="11"/>
    </row>
    <row r="129" spans="1:7" ht="12.75">
      <c r="A129" s="6" t="s">
        <v>210</v>
      </c>
      <c r="B129" s="16" t="s">
        <v>211</v>
      </c>
      <c r="C129" s="17">
        <v>3768</v>
      </c>
      <c r="D129" s="17">
        <v>2773</v>
      </c>
      <c r="E129" s="24">
        <v>15</v>
      </c>
      <c r="F129" s="11"/>
      <c r="G129" s="11"/>
    </row>
    <row r="130" spans="1:7" ht="12.75">
      <c r="A130" s="6" t="s">
        <v>212</v>
      </c>
      <c r="B130" s="16" t="s">
        <v>213</v>
      </c>
      <c r="C130" s="17">
        <v>22563</v>
      </c>
      <c r="D130" s="17">
        <v>16375</v>
      </c>
      <c r="E130" s="24">
        <v>21</v>
      </c>
      <c r="F130" s="11"/>
      <c r="G130" s="11"/>
    </row>
    <row r="131" spans="1:7" ht="12.75">
      <c r="A131" s="28"/>
      <c r="B131" s="29"/>
      <c r="C131" s="29"/>
      <c r="D131" s="29"/>
      <c r="E131" s="30"/>
      <c r="F131" s="11"/>
      <c r="G131" s="11"/>
    </row>
    <row r="132" spans="1:7" ht="12.75">
      <c r="A132" s="20" t="s">
        <v>399</v>
      </c>
      <c r="B132" s="14" t="s">
        <v>214</v>
      </c>
      <c r="C132" s="15">
        <f>SUM(C134:C147)</f>
        <v>183391</v>
      </c>
      <c r="D132" s="15">
        <f>SUM(D134:D147)</f>
        <v>136505</v>
      </c>
      <c r="E132" s="23">
        <v>29</v>
      </c>
      <c r="F132" s="11"/>
      <c r="G132" s="11"/>
    </row>
    <row r="133" spans="1:7" ht="12.75">
      <c r="A133" s="6"/>
      <c r="B133" s="26" t="s">
        <v>6</v>
      </c>
      <c r="C133" s="26"/>
      <c r="D133" s="26"/>
      <c r="E133" s="27"/>
      <c r="F133" s="11"/>
      <c r="G133" s="11"/>
    </row>
    <row r="134" spans="1:7" ht="12.75">
      <c r="A134" s="6" t="s">
        <v>215</v>
      </c>
      <c r="B134" s="16" t="s">
        <v>216</v>
      </c>
      <c r="C134" s="17">
        <v>33516</v>
      </c>
      <c r="D134" s="17">
        <v>26130</v>
      </c>
      <c r="E134" s="24">
        <v>21</v>
      </c>
      <c r="F134" s="11"/>
      <c r="G134" s="11"/>
    </row>
    <row r="135" spans="1:7" ht="12.75">
      <c r="A135" s="6" t="s">
        <v>217</v>
      </c>
      <c r="B135" s="16" t="s">
        <v>218</v>
      </c>
      <c r="C135" s="17">
        <v>7499</v>
      </c>
      <c r="D135" s="17">
        <v>5743</v>
      </c>
      <c r="E135" s="24">
        <v>15</v>
      </c>
      <c r="F135" s="11"/>
      <c r="G135" s="11"/>
    </row>
    <row r="136" spans="1:7" ht="12.75">
      <c r="A136" s="6" t="s">
        <v>219</v>
      </c>
      <c r="B136" s="16" t="s">
        <v>220</v>
      </c>
      <c r="C136" s="17">
        <v>21187</v>
      </c>
      <c r="D136" s="17">
        <v>15771</v>
      </c>
      <c r="E136" s="24">
        <v>21</v>
      </c>
      <c r="F136" s="11"/>
      <c r="G136" s="11"/>
    </row>
    <row r="137" spans="1:7" ht="12.75">
      <c r="A137" s="6" t="s">
        <v>221</v>
      </c>
      <c r="B137" s="16" t="s">
        <v>222</v>
      </c>
      <c r="C137" s="17">
        <v>7161</v>
      </c>
      <c r="D137" s="17">
        <v>5243</v>
      </c>
      <c r="E137" s="24">
        <v>15</v>
      </c>
      <c r="F137" s="11"/>
      <c r="G137" s="11"/>
    </row>
    <row r="138" spans="1:7" ht="12.75">
      <c r="A138" s="6" t="s">
        <v>223</v>
      </c>
      <c r="B138" s="16" t="s">
        <v>224</v>
      </c>
      <c r="C138" s="17">
        <v>17360</v>
      </c>
      <c r="D138" s="17">
        <v>12330</v>
      </c>
      <c r="E138" s="24">
        <v>15</v>
      </c>
      <c r="F138" s="11"/>
      <c r="G138" s="11"/>
    </row>
    <row r="139" spans="1:7" ht="12.75">
      <c r="A139" s="6" t="s">
        <v>225</v>
      </c>
      <c r="B139" s="16" t="s">
        <v>226</v>
      </c>
      <c r="C139" s="17">
        <v>6525</v>
      </c>
      <c r="D139" s="17">
        <v>4992</v>
      </c>
      <c r="E139" s="24">
        <v>15</v>
      </c>
      <c r="F139" s="11"/>
      <c r="G139" s="11"/>
    </row>
    <row r="140" spans="1:7" ht="12.75">
      <c r="A140" s="6" t="s">
        <v>227</v>
      </c>
      <c r="B140" s="16" t="s">
        <v>228</v>
      </c>
      <c r="C140" s="17">
        <v>5665</v>
      </c>
      <c r="D140" s="17">
        <v>3938</v>
      </c>
      <c r="E140" s="24">
        <v>15</v>
      </c>
      <c r="F140" s="11"/>
      <c r="G140" s="11"/>
    </row>
    <row r="141" spans="1:7" ht="12.75">
      <c r="A141" s="6" t="s">
        <v>229</v>
      </c>
      <c r="B141" s="16" t="s">
        <v>230</v>
      </c>
      <c r="C141" s="17">
        <v>8806</v>
      </c>
      <c r="D141" s="17">
        <v>6513</v>
      </c>
      <c r="E141" s="24">
        <v>15</v>
      </c>
      <c r="F141" s="11"/>
      <c r="G141" s="11"/>
    </row>
    <row r="142" spans="1:7" ht="12.75">
      <c r="A142" s="6" t="s">
        <v>231</v>
      </c>
      <c r="B142" s="16" t="s">
        <v>232</v>
      </c>
      <c r="C142" s="17">
        <v>22270</v>
      </c>
      <c r="D142" s="17">
        <v>16205</v>
      </c>
      <c r="E142" s="24">
        <v>21</v>
      </c>
      <c r="F142" s="11"/>
      <c r="G142" s="11"/>
    </row>
    <row r="143" spans="1:7" ht="12.75">
      <c r="A143" s="6" t="s">
        <v>233</v>
      </c>
      <c r="B143" s="16" t="s">
        <v>234</v>
      </c>
      <c r="C143" s="17">
        <v>8116</v>
      </c>
      <c r="D143" s="17">
        <v>5762</v>
      </c>
      <c r="E143" s="24">
        <v>15</v>
      </c>
      <c r="F143" s="11"/>
      <c r="G143" s="11"/>
    </row>
    <row r="144" spans="1:7" ht="12.75">
      <c r="A144" s="6" t="s">
        <v>235</v>
      </c>
      <c r="B144" s="16" t="s">
        <v>236</v>
      </c>
      <c r="C144" s="17">
        <v>13609</v>
      </c>
      <c r="D144" s="17">
        <v>10085</v>
      </c>
      <c r="E144" s="24">
        <v>15</v>
      </c>
      <c r="F144" s="11"/>
      <c r="G144" s="11"/>
    </row>
    <row r="145" spans="1:7" ht="12.75">
      <c r="A145" s="6" t="s">
        <v>237</v>
      </c>
      <c r="B145" s="16" t="s">
        <v>238</v>
      </c>
      <c r="C145" s="17">
        <v>17551</v>
      </c>
      <c r="D145" s="17">
        <v>13561</v>
      </c>
      <c r="E145" s="24">
        <v>15</v>
      </c>
      <c r="F145" s="11"/>
      <c r="G145" s="11"/>
    </row>
    <row r="146" spans="1:7" ht="12.75">
      <c r="A146" s="6" t="s">
        <v>239</v>
      </c>
      <c r="B146" s="16" t="s">
        <v>240</v>
      </c>
      <c r="C146" s="17">
        <v>4135</v>
      </c>
      <c r="D146" s="17">
        <v>2951</v>
      </c>
      <c r="E146" s="24">
        <v>15</v>
      </c>
      <c r="F146" s="11"/>
      <c r="G146" s="11"/>
    </row>
    <row r="147" spans="1:7" ht="12.75">
      <c r="A147" s="6" t="s">
        <v>241</v>
      </c>
      <c r="B147" s="16" t="s">
        <v>242</v>
      </c>
      <c r="C147" s="17">
        <v>9991</v>
      </c>
      <c r="D147" s="17">
        <v>7281</v>
      </c>
      <c r="E147" s="24">
        <v>15</v>
      </c>
      <c r="F147" s="11"/>
      <c r="G147" s="11"/>
    </row>
    <row r="148" spans="1:7" ht="12.75">
      <c r="A148" s="28"/>
      <c r="B148" s="29"/>
      <c r="C148" s="29"/>
      <c r="D148" s="29"/>
      <c r="E148" s="30"/>
      <c r="F148" s="11"/>
      <c r="G148" s="11"/>
    </row>
    <row r="149" spans="1:7" ht="12.75">
      <c r="A149" s="20" t="s">
        <v>400</v>
      </c>
      <c r="B149" s="14" t="s">
        <v>243</v>
      </c>
      <c r="C149" s="15">
        <f>SUM(C151:C156)</f>
        <v>115569</v>
      </c>
      <c r="D149" s="15">
        <f>SUM(D151:D156)</f>
        <v>92811</v>
      </c>
      <c r="E149" s="23">
        <v>23</v>
      </c>
      <c r="F149" s="11"/>
      <c r="G149" s="11"/>
    </row>
    <row r="150" spans="1:7" ht="12.75">
      <c r="A150" s="6"/>
      <c r="B150" s="26" t="s">
        <v>6</v>
      </c>
      <c r="C150" s="26"/>
      <c r="D150" s="26"/>
      <c r="E150" s="27"/>
      <c r="F150" s="11"/>
      <c r="G150" s="11"/>
    </row>
    <row r="151" spans="1:7" ht="12.75">
      <c r="A151" s="6" t="s">
        <v>244</v>
      </c>
      <c r="B151" s="16" t="s">
        <v>245</v>
      </c>
      <c r="C151" s="17">
        <v>10737</v>
      </c>
      <c r="D151" s="17">
        <v>8751</v>
      </c>
      <c r="E151" s="24">
        <v>15</v>
      </c>
      <c r="F151" s="11"/>
      <c r="G151" s="11"/>
    </row>
    <row r="152" spans="1:7" ht="12.75">
      <c r="A152" s="6" t="s">
        <v>246</v>
      </c>
      <c r="B152" s="16" t="s">
        <v>54</v>
      </c>
      <c r="C152" s="17">
        <v>7803</v>
      </c>
      <c r="D152" s="17">
        <v>6332</v>
      </c>
      <c r="E152" s="24">
        <v>15</v>
      </c>
      <c r="F152" s="11"/>
      <c r="G152" s="11"/>
    </row>
    <row r="153" spans="1:7" ht="12.75">
      <c r="A153" s="6" t="s">
        <v>247</v>
      </c>
      <c r="B153" s="16" t="s">
        <v>248</v>
      </c>
      <c r="C153" s="17">
        <v>15006</v>
      </c>
      <c r="D153" s="17">
        <v>12090</v>
      </c>
      <c r="E153" s="24">
        <v>15</v>
      </c>
      <c r="F153" s="11"/>
      <c r="G153" s="11"/>
    </row>
    <row r="154" spans="1:7" ht="12.75">
      <c r="A154" s="6" t="s">
        <v>249</v>
      </c>
      <c r="B154" s="16" t="s">
        <v>250</v>
      </c>
      <c r="C154" s="17">
        <v>51174</v>
      </c>
      <c r="D154" s="17">
        <v>41559</v>
      </c>
      <c r="E154" s="24">
        <v>23</v>
      </c>
      <c r="F154" s="11"/>
      <c r="G154" s="11"/>
    </row>
    <row r="155" spans="1:7" ht="12.75">
      <c r="A155" s="6" t="s">
        <v>251</v>
      </c>
      <c r="B155" s="16" t="s">
        <v>252</v>
      </c>
      <c r="C155" s="17">
        <v>7198</v>
      </c>
      <c r="D155" s="17">
        <v>5481</v>
      </c>
      <c r="E155" s="24">
        <v>15</v>
      </c>
      <c r="F155" s="11"/>
      <c r="G155" s="11"/>
    </row>
    <row r="156" spans="1:7" ht="12.75">
      <c r="A156" s="6" t="s">
        <v>253</v>
      </c>
      <c r="B156" s="16" t="s">
        <v>254</v>
      </c>
      <c r="C156" s="17">
        <v>23651</v>
      </c>
      <c r="D156" s="17">
        <v>18598</v>
      </c>
      <c r="E156" s="24">
        <v>21</v>
      </c>
      <c r="F156" s="11"/>
      <c r="G156" s="11"/>
    </row>
    <row r="157" spans="1:7" ht="12.75">
      <c r="A157" s="28"/>
      <c r="B157" s="29"/>
      <c r="C157" s="29"/>
      <c r="D157" s="29"/>
      <c r="E157" s="30"/>
      <c r="F157" s="11"/>
      <c r="G157" s="11"/>
    </row>
    <row r="158" spans="1:7" ht="12.75">
      <c r="A158" s="20" t="s">
        <v>401</v>
      </c>
      <c r="B158" s="14" t="s">
        <v>255</v>
      </c>
      <c r="C158" s="15">
        <f>SUM(C160:C168)</f>
        <v>154788</v>
      </c>
      <c r="D158" s="15">
        <f>SUM(D160:D168)</f>
        <v>122959</v>
      </c>
      <c r="E158" s="23">
        <v>27</v>
      </c>
      <c r="F158" s="11"/>
      <c r="G158" s="11"/>
    </row>
    <row r="159" spans="1:7" ht="12.75">
      <c r="A159" s="6"/>
      <c r="B159" s="26" t="s">
        <v>6</v>
      </c>
      <c r="C159" s="26"/>
      <c r="D159" s="26"/>
      <c r="E159" s="27"/>
      <c r="F159" s="11"/>
      <c r="G159" s="11"/>
    </row>
    <row r="160" spans="1:7" ht="12.75">
      <c r="A160" s="6" t="s">
        <v>256</v>
      </c>
      <c r="B160" s="16" t="s">
        <v>257</v>
      </c>
      <c r="C160" s="17">
        <v>41470</v>
      </c>
      <c r="D160" s="17">
        <v>33954</v>
      </c>
      <c r="E160" s="24">
        <v>21</v>
      </c>
      <c r="F160" s="11"/>
      <c r="G160" s="11"/>
    </row>
    <row r="161" spans="1:7" ht="12.75">
      <c r="A161" s="6" t="s">
        <v>258</v>
      </c>
      <c r="B161" s="16" t="s">
        <v>259</v>
      </c>
      <c r="C161" s="17">
        <v>21951</v>
      </c>
      <c r="D161" s="17">
        <v>17644</v>
      </c>
      <c r="E161" s="24">
        <v>21</v>
      </c>
      <c r="F161" s="11"/>
      <c r="G161" s="11"/>
    </row>
    <row r="162" spans="1:7" ht="12.75">
      <c r="A162" s="6" t="s">
        <v>260</v>
      </c>
      <c r="B162" s="16" t="s">
        <v>261</v>
      </c>
      <c r="C162" s="17">
        <v>12997</v>
      </c>
      <c r="D162" s="17">
        <v>10310</v>
      </c>
      <c r="E162" s="24">
        <v>15</v>
      </c>
      <c r="F162" s="11"/>
      <c r="G162" s="11"/>
    </row>
    <row r="163" spans="1:7" ht="12.75">
      <c r="A163" s="6" t="s">
        <v>262</v>
      </c>
      <c r="B163" s="16" t="s">
        <v>263</v>
      </c>
      <c r="C163" s="17">
        <v>33821</v>
      </c>
      <c r="D163" s="17">
        <v>26585</v>
      </c>
      <c r="E163" s="24">
        <v>21</v>
      </c>
      <c r="F163" s="11"/>
      <c r="G163" s="11"/>
    </row>
    <row r="164" spans="1:7" ht="12.75">
      <c r="A164" s="6" t="s">
        <v>264</v>
      </c>
      <c r="B164" s="16" t="s">
        <v>265</v>
      </c>
      <c r="C164" s="17">
        <v>7876</v>
      </c>
      <c r="D164" s="17">
        <v>6017</v>
      </c>
      <c r="E164" s="24">
        <v>15</v>
      </c>
      <c r="F164" s="11"/>
      <c r="G164" s="11"/>
    </row>
    <row r="165" spans="1:7" ht="12.75">
      <c r="A165" s="6" t="s">
        <v>266</v>
      </c>
      <c r="B165" s="16" t="s">
        <v>267</v>
      </c>
      <c r="C165" s="17">
        <v>16685</v>
      </c>
      <c r="D165" s="17">
        <v>13034</v>
      </c>
      <c r="E165" s="24">
        <v>15</v>
      </c>
      <c r="F165" s="11"/>
      <c r="G165" s="11"/>
    </row>
    <row r="166" spans="1:7" ht="12.75">
      <c r="A166" s="6" t="s">
        <v>268</v>
      </c>
      <c r="B166" s="16" t="s">
        <v>269</v>
      </c>
      <c r="C166" s="17">
        <v>4165</v>
      </c>
      <c r="D166" s="17">
        <v>3156</v>
      </c>
      <c r="E166" s="24">
        <v>15</v>
      </c>
      <c r="F166" s="11"/>
      <c r="G166" s="11"/>
    </row>
    <row r="167" spans="1:7" ht="12.75">
      <c r="A167" s="6" t="s">
        <v>270</v>
      </c>
      <c r="B167" s="16" t="s">
        <v>271</v>
      </c>
      <c r="C167" s="17">
        <v>6768</v>
      </c>
      <c r="D167" s="17">
        <v>5297</v>
      </c>
      <c r="E167" s="24">
        <v>15</v>
      </c>
      <c r="F167" s="11"/>
      <c r="G167" s="11"/>
    </row>
    <row r="168" spans="1:7" ht="12.75">
      <c r="A168" s="6" t="s">
        <v>272</v>
      </c>
      <c r="B168" s="16" t="s">
        <v>273</v>
      </c>
      <c r="C168" s="17">
        <v>9055</v>
      </c>
      <c r="D168" s="17">
        <v>6962</v>
      </c>
      <c r="E168" s="24">
        <v>15</v>
      </c>
      <c r="F168" s="11"/>
      <c r="G168" s="11"/>
    </row>
    <row r="169" spans="1:7" ht="12.75">
      <c r="A169" s="28"/>
      <c r="B169" s="29"/>
      <c r="C169" s="29"/>
      <c r="D169" s="29"/>
      <c r="E169" s="30"/>
      <c r="F169" s="11"/>
      <c r="G169" s="11"/>
    </row>
    <row r="170" spans="1:7" ht="12.75">
      <c r="A170" s="20" t="s">
        <v>402</v>
      </c>
      <c r="B170" s="14" t="s">
        <v>274</v>
      </c>
      <c r="C170" s="15">
        <f>SUM(C172:C177)</f>
        <v>44025</v>
      </c>
      <c r="D170" s="15">
        <f>SUM(D172:D177)</f>
        <v>34434</v>
      </c>
      <c r="E170" s="23">
        <v>17</v>
      </c>
      <c r="F170" s="11"/>
      <c r="G170" s="11"/>
    </row>
    <row r="171" spans="1:7" ht="12.75">
      <c r="A171" s="6"/>
      <c r="B171" s="26" t="s">
        <v>6</v>
      </c>
      <c r="C171" s="26"/>
      <c r="D171" s="26"/>
      <c r="E171" s="27"/>
      <c r="F171" s="11"/>
      <c r="G171" s="11"/>
    </row>
    <row r="172" spans="1:7" ht="12.75">
      <c r="A172" s="6" t="s">
        <v>275</v>
      </c>
      <c r="B172" s="16" t="s">
        <v>276</v>
      </c>
      <c r="C172" s="17">
        <v>8582</v>
      </c>
      <c r="D172" s="17">
        <v>6641</v>
      </c>
      <c r="E172" s="24">
        <v>15</v>
      </c>
      <c r="F172" s="11"/>
      <c r="G172" s="11"/>
    </row>
    <row r="173" spans="1:7" ht="12.75">
      <c r="A173" s="6" t="s">
        <v>277</v>
      </c>
      <c r="B173" s="16" t="s">
        <v>278</v>
      </c>
      <c r="C173" s="17">
        <v>5915</v>
      </c>
      <c r="D173" s="17">
        <v>4692</v>
      </c>
      <c r="E173" s="24">
        <v>15</v>
      </c>
      <c r="F173" s="11"/>
      <c r="G173" s="11"/>
    </row>
    <row r="174" spans="1:7" ht="12.75">
      <c r="A174" s="6" t="s">
        <v>279</v>
      </c>
      <c r="B174" s="16" t="s">
        <v>280</v>
      </c>
      <c r="C174" s="17">
        <v>5704</v>
      </c>
      <c r="D174" s="17">
        <v>4476</v>
      </c>
      <c r="E174" s="24">
        <v>15</v>
      </c>
      <c r="F174" s="11"/>
      <c r="G174" s="11"/>
    </row>
    <row r="175" spans="1:7" ht="12.75">
      <c r="A175" s="6" t="s">
        <v>281</v>
      </c>
      <c r="B175" s="16" t="s">
        <v>282</v>
      </c>
      <c r="C175" s="17">
        <v>3702</v>
      </c>
      <c r="D175" s="17">
        <v>2890</v>
      </c>
      <c r="E175" s="24">
        <v>15</v>
      </c>
      <c r="F175" s="11"/>
      <c r="G175" s="11"/>
    </row>
    <row r="176" spans="1:7" ht="12.75">
      <c r="A176" s="6" t="s">
        <v>283</v>
      </c>
      <c r="B176" s="16" t="s">
        <v>284</v>
      </c>
      <c r="C176" s="17">
        <v>16618</v>
      </c>
      <c r="D176" s="17">
        <v>13024</v>
      </c>
      <c r="E176" s="24">
        <v>15</v>
      </c>
      <c r="F176" s="11"/>
      <c r="G176" s="11"/>
    </row>
    <row r="177" spans="1:7" ht="12.75">
      <c r="A177" s="6" t="s">
        <v>285</v>
      </c>
      <c r="B177" s="16" t="s">
        <v>286</v>
      </c>
      <c r="C177" s="17">
        <v>3504</v>
      </c>
      <c r="D177" s="17">
        <v>2711</v>
      </c>
      <c r="E177" s="24">
        <v>15</v>
      </c>
      <c r="F177" s="11"/>
      <c r="G177" s="11"/>
    </row>
    <row r="178" spans="1:7" ht="12.75">
      <c r="A178" s="28"/>
      <c r="B178" s="29"/>
      <c r="C178" s="29"/>
      <c r="D178" s="29"/>
      <c r="E178" s="30"/>
      <c r="F178" s="11"/>
      <c r="G178" s="11"/>
    </row>
    <row r="179" spans="1:7" ht="12.75">
      <c r="A179" s="20" t="s">
        <v>403</v>
      </c>
      <c r="B179" s="14" t="s">
        <v>287</v>
      </c>
      <c r="C179" s="15">
        <f>SUM(C181:C189)</f>
        <v>82904</v>
      </c>
      <c r="D179" s="15">
        <f>SUM(D181:D189)</f>
        <v>62798</v>
      </c>
      <c r="E179" s="23">
        <v>21</v>
      </c>
      <c r="F179" s="11"/>
      <c r="G179" s="11"/>
    </row>
    <row r="180" spans="1:7" ht="12.75">
      <c r="A180" s="6"/>
      <c r="B180" s="26" t="s">
        <v>6</v>
      </c>
      <c r="C180" s="26"/>
      <c r="D180" s="26"/>
      <c r="E180" s="27"/>
      <c r="F180" s="11"/>
      <c r="G180" s="11"/>
    </row>
    <row r="181" spans="1:7" ht="12.75">
      <c r="A181" s="6" t="s">
        <v>288</v>
      </c>
      <c r="B181" s="16" t="s">
        <v>289</v>
      </c>
      <c r="C181" s="17">
        <v>5213</v>
      </c>
      <c r="D181" s="17">
        <v>4048</v>
      </c>
      <c r="E181" s="24">
        <v>15</v>
      </c>
      <c r="F181" s="11"/>
      <c r="G181" s="11"/>
    </row>
    <row r="182" spans="1:7" ht="12.75">
      <c r="A182" s="6" t="s">
        <v>290</v>
      </c>
      <c r="B182" s="16" t="s">
        <v>291</v>
      </c>
      <c r="C182" s="17">
        <v>9636</v>
      </c>
      <c r="D182" s="17">
        <v>7672</v>
      </c>
      <c r="E182" s="24">
        <v>15</v>
      </c>
      <c r="F182" s="11"/>
      <c r="G182" s="11"/>
    </row>
    <row r="183" spans="1:7" ht="12.75">
      <c r="A183" s="6" t="s">
        <v>292</v>
      </c>
      <c r="B183" s="16" t="s">
        <v>293</v>
      </c>
      <c r="C183" s="17">
        <v>8399</v>
      </c>
      <c r="D183" s="17">
        <v>6133</v>
      </c>
      <c r="E183" s="24">
        <v>15</v>
      </c>
      <c r="F183" s="11"/>
      <c r="G183" s="11"/>
    </row>
    <row r="184" spans="1:7" ht="12.75">
      <c r="A184" s="6" t="s">
        <v>294</v>
      </c>
      <c r="B184" s="16" t="s">
        <v>295</v>
      </c>
      <c r="C184" s="17">
        <v>6466</v>
      </c>
      <c r="D184" s="17">
        <v>4613</v>
      </c>
      <c r="E184" s="24">
        <v>15</v>
      </c>
      <c r="F184" s="11"/>
      <c r="G184" s="11"/>
    </row>
    <row r="185" spans="1:7" ht="12.75">
      <c r="A185" s="6" t="s">
        <v>296</v>
      </c>
      <c r="B185" s="16" t="s">
        <v>297</v>
      </c>
      <c r="C185" s="17">
        <v>10650</v>
      </c>
      <c r="D185" s="17">
        <v>7828</v>
      </c>
      <c r="E185" s="24">
        <v>15</v>
      </c>
      <c r="F185" s="11"/>
      <c r="G185" s="11"/>
    </row>
    <row r="186" spans="1:7" ht="12.75">
      <c r="A186" s="6" t="s">
        <v>298</v>
      </c>
      <c r="B186" s="16" t="s">
        <v>299</v>
      </c>
      <c r="C186" s="17">
        <v>16134</v>
      </c>
      <c r="D186" s="17">
        <v>12337</v>
      </c>
      <c r="E186" s="24">
        <v>15</v>
      </c>
      <c r="F186" s="11"/>
      <c r="G186" s="11"/>
    </row>
    <row r="187" spans="1:7" ht="12.75">
      <c r="A187" s="6" t="s">
        <v>300</v>
      </c>
      <c r="B187" s="16" t="s">
        <v>301</v>
      </c>
      <c r="C187" s="17">
        <v>11763</v>
      </c>
      <c r="D187" s="17">
        <v>9091</v>
      </c>
      <c r="E187" s="24">
        <v>15</v>
      </c>
      <c r="F187" s="11"/>
      <c r="G187" s="11"/>
    </row>
    <row r="188" spans="1:7" ht="12.75">
      <c r="A188" s="6" t="s">
        <v>302</v>
      </c>
      <c r="B188" s="16" t="s">
        <v>303</v>
      </c>
      <c r="C188" s="17">
        <v>9049</v>
      </c>
      <c r="D188" s="17">
        <v>6840</v>
      </c>
      <c r="E188" s="24">
        <v>15</v>
      </c>
      <c r="F188" s="11"/>
      <c r="G188" s="11"/>
    </row>
    <row r="189" spans="1:7" ht="12.75">
      <c r="A189" s="6" t="s">
        <v>304</v>
      </c>
      <c r="B189" s="16" t="s">
        <v>305</v>
      </c>
      <c r="C189" s="17">
        <v>5594</v>
      </c>
      <c r="D189" s="17">
        <v>4236</v>
      </c>
      <c r="E189" s="24">
        <v>15</v>
      </c>
      <c r="F189" s="11"/>
      <c r="G189" s="11"/>
    </row>
    <row r="190" spans="1:7" ht="12.75">
      <c r="A190" s="28"/>
      <c r="B190" s="29"/>
      <c r="C190" s="29"/>
      <c r="D190" s="29"/>
      <c r="E190" s="30"/>
      <c r="F190" s="11"/>
      <c r="G190" s="11"/>
    </row>
    <row r="191" spans="1:7" ht="12.75">
      <c r="A191" s="20" t="s">
        <v>404</v>
      </c>
      <c r="B191" s="14" t="s">
        <v>306</v>
      </c>
      <c r="C191" s="15">
        <f>SUM(C193:C208)</f>
        <v>195221</v>
      </c>
      <c r="D191" s="15">
        <f>SUM(D193:D208)</f>
        <v>145240</v>
      </c>
      <c r="E191" s="23">
        <v>29</v>
      </c>
      <c r="F191" s="11"/>
      <c r="G191" s="11"/>
    </row>
    <row r="192" spans="1:7" ht="12.75">
      <c r="A192" s="6"/>
      <c r="B192" s="26" t="s">
        <v>6</v>
      </c>
      <c r="C192" s="26"/>
      <c r="D192" s="26"/>
      <c r="E192" s="27"/>
      <c r="F192" s="11"/>
      <c r="G192" s="11"/>
    </row>
    <row r="193" spans="1:7" ht="12.75">
      <c r="A193" s="6" t="s">
        <v>307</v>
      </c>
      <c r="B193" s="16" t="s">
        <v>308</v>
      </c>
      <c r="C193" s="17">
        <v>11289</v>
      </c>
      <c r="D193" s="17">
        <v>8376</v>
      </c>
      <c r="E193" s="24">
        <v>15</v>
      </c>
      <c r="F193" s="11"/>
      <c r="G193" s="11"/>
    </row>
    <row r="194" spans="1:7" ht="12.75">
      <c r="A194" s="6" t="s">
        <v>309</v>
      </c>
      <c r="B194" s="16" t="s">
        <v>310</v>
      </c>
      <c r="C194" s="17">
        <v>8590</v>
      </c>
      <c r="D194" s="17">
        <v>6279</v>
      </c>
      <c r="E194" s="24">
        <v>15</v>
      </c>
      <c r="F194" s="11"/>
      <c r="G194" s="11"/>
    </row>
    <row r="195" spans="1:7" ht="12.75">
      <c r="A195" s="6" t="s">
        <v>311</v>
      </c>
      <c r="B195" s="16" t="s">
        <v>312</v>
      </c>
      <c r="C195" s="17">
        <v>13684</v>
      </c>
      <c r="D195" s="17">
        <v>10016</v>
      </c>
      <c r="E195" s="24">
        <v>15</v>
      </c>
      <c r="F195" s="11"/>
      <c r="G195" s="11"/>
    </row>
    <row r="196" spans="1:7" ht="12.75">
      <c r="A196" s="6" t="s">
        <v>313</v>
      </c>
      <c r="B196" s="16" t="s">
        <v>314</v>
      </c>
      <c r="C196" s="17">
        <v>11659</v>
      </c>
      <c r="D196" s="17">
        <v>8553</v>
      </c>
      <c r="E196" s="24">
        <v>15</v>
      </c>
      <c r="F196" s="11"/>
      <c r="G196" s="11"/>
    </row>
    <row r="197" spans="1:7" ht="12.75">
      <c r="A197" s="6" t="s">
        <v>315</v>
      </c>
      <c r="B197" s="16" t="s">
        <v>316</v>
      </c>
      <c r="C197" s="17">
        <v>9790</v>
      </c>
      <c r="D197" s="17">
        <v>7440</v>
      </c>
      <c r="E197" s="24">
        <v>15</v>
      </c>
      <c r="F197" s="11"/>
      <c r="G197" s="11"/>
    </row>
    <row r="198" spans="1:7" ht="12.75">
      <c r="A198" s="6" t="s">
        <v>317</v>
      </c>
      <c r="B198" s="16" t="s">
        <v>318</v>
      </c>
      <c r="C198" s="17">
        <v>11533</v>
      </c>
      <c r="D198" s="17">
        <v>8376</v>
      </c>
      <c r="E198" s="24">
        <v>15</v>
      </c>
      <c r="F198" s="11"/>
      <c r="G198" s="11"/>
    </row>
    <row r="199" spans="1:7" ht="12.75">
      <c r="A199" s="6" t="s">
        <v>319</v>
      </c>
      <c r="B199" s="16" t="s">
        <v>320</v>
      </c>
      <c r="C199" s="17">
        <v>7023</v>
      </c>
      <c r="D199" s="17">
        <v>5259</v>
      </c>
      <c r="E199" s="24">
        <v>15</v>
      </c>
      <c r="F199" s="11"/>
      <c r="G199" s="11"/>
    </row>
    <row r="200" spans="1:7" ht="12.75">
      <c r="A200" s="6" t="s">
        <v>321</v>
      </c>
      <c r="B200" s="16" t="s">
        <v>322</v>
      </c>
      <c r="C200" s="17">
        <v>13045</v>
      </c>
      <c r="D200" s="17">
        <v>9604</v>
      </c>
      <c r="E200" s="24">
        <v>15</v>
      </c>
      <c r="F200" s="11"/>
      <c r="G200" s="11"/>
    </row>
    <row r="201" spans="1:7" ht="12.75">
      <c r="A201" s="6" t="s">
        <v>323</v>
      </c>
      <c r="B201" s="16" t="s">
        <v>324</v>
      </c>
      <c r="C201" s="17">
        <v>22746</v>
      </c>
      <c r="D201" s="17">
        <v>17004</v>
      </c>
      <c r="E201" s="24">
        <v>21</v>
      </c>
      <c r="F201" s="11"/>
      <c r="G201" s="11"/>
    </row>
    <row r="202" spans="1:7" ht="12.75">
      <c r="A202" s="6" t="s">
        <v>325</v>
      </c>
      <c r="B202" s="16" t="s">
        <v>326</v>
      </c>
      <c r="C202" s="17">
        <v>18276</v>
      </c>
      <c r="D202" s="17">
        <v>13263</v>
      </c>
      <c r="E202" s="24">
        <v>15</v>
      </c>
      <c r="F202" s="11"/>
      <c r="G202" s="11"/>
    </row>
    <row r="203" spans="1:7" ht="12.75">
      <c r="A203" s="6" t="s">
        <v>327</v>
      </c>
      <c r="B203" s="16" t="s">
        <v>328</v>
      </c>
      <c r="C203" s="17">
        <v>10621</v>
      </c>
      <c r="D203" s="17">
        <v>8143</v>
      </c>
      <c r="E203" s="24">
        <v>15</v>
      </c>
      <c r="F203" s="11"/>
      <c r="G203" s="11"/>
    </row>
    <row r="204" spans="1:7" ht="12.75">
      <c r="A204" s="6" t="s">
        <v>329</v>
      </c>
      <c r="B204" s="16" t="s">
        <v>330</v>
      </c>
      <c r="C204" s="17">
        <v>4247</v>
      </c>
      <c r="D204" s="17">
        <v>3271</v>
      </c>
      <c r="E204" s="24">
        <v>15</v>
      </c>
      <c r="F204" s="11"/>
      <c r="G204" s="11"/>
    </row>
    <row r="205" spans="1:7" ht="12.75">
      <c r="A205" s="6" t="s">
        <v>331</v>
      </c>
      <c r="B205" s="16" t="s">
        <v>332</v>
      </c>
      <c r="C205" s="17">
        <v>13104</v>
      </c>
      <c r="D205" s="17">
        <v>9778</v>
      </c>
      <c r="E205" s="24">
        <v>15</v>
      </c>
      <c r="F205" s="11"/>
      <c r="G205" s="11"/>
    </row>
    <row r="206" spans="1:7" ht="12.75">
      <c r="A206" s="6" t="s">
        <v>333</v>
      </c>
      <c r="B206" s="16" t="s">
        <v>334</v>
      </c>
      <c r="C206" s="17">
        <v>12270</v>
      </c>
      <c r="D206" s="17">
        <v>9045</v>
      </c>
      <c r="E206" s="24">
        <v>15</v>
      </c>
      <c r="F206" s="11"/>
      <c r="G206" s="11"/>
    </row>
    <row r="207" spans="1:7" ht="12.75">
      <c r="A207" s="6" t="s">
        <v>335</v>
      </c>
      <c r="B207" s="16" t="s">
        <v>336</v>
      </c>
      <c r="C207" s="17">
        <v>19026</v>
      </c>
      <c r="D207" s="17">
        <v>14510</v>
      </c>
      <c r="E207" s="24">
        <v>15</v>
      </c>
      <c r="F207" s="11"/>
      <c r="G207" s="11"/>
    </row>
    <row r="208" spans="1:7" ht="12.75">
      <c r="A208" s="6" t="s">
        <v>337</v>
      </c>
      <c r="B208" s="16" t="s">
        <v>338</v>
      </c>
      <c r="C208" s="17">
        <v>8318</v>
      </c>
      <c r="D208" s="17">
        <v>6323</v>
      </c>
      <c r="E208" s="24">
        <v>15</v>
      </c>
      <c r="F208" s="11"/>
      <c r="G208" s="11"/>
    </row>
    <row r="209" spans="1:7" ht="12.75">
      <c r="A209" s="28"/>
      <c r="B209" s="29"/>
      <c r="C209" s="29"/>
      <c r="D209" s="29"/>
      <c r="E209" s="30"/>
      <c r="F209" s="11"/>
      <c r="G209" s="11"/>
    </row>
    <row r="210" spans="1:7" ht="12.75">
      <c r="A210" s="20" t="s">
        <v>405</v>
      </c>
      <c r="B210" s="14" t="s">
        <v>339</v>
      </c>
      <c r="C210" s="15">
        <f>SUM(C212:C216)</f>
        <v>66461</v>
      </c>
      <c r="D210" s="15">
        <f>SUM(D212:D216)</f>
        <v>51321</v>
      </c>
      <c r="E210" s="23">
        <v>19</v>
      </c>
      <c r="F210" s="11"/>
      <c r="G210" s="11"/>
    </row>
    <row r="211" spans="1:7" ht="12.75">
      <c r="A211" s="6"/>
      <c r="B211" s="26" t="s">
        <v>6</v>
      </c>
      <c r="C211" s="26"/>
      <c r="D211" s="26"/>
      <c r="E211" s="27"/>
      <c r="F211" s="11"/>
      <c r="G211" s="11"/>
    </row>
    <row r="212" spans="1:7" ht="12.75">
      <c r="A212" s="6" t="s">
        <v>340</v>
      </c>
      <c r="B212" s="16" t="s">
        <v>341</v>
      </c>
      <c r="C212" s="17">
        <v>28286</v>
      </c>
      <c r="D212" s="17">
        <v>23017</v>
      </c>
      <c r="E212" s="24">
        <v>21</v>
      </c>
      <c r="F212" s="11"/>
      <c r="G212" s="11"/>
    </row>
    <row r="213" spans="1:7" ht="12.75">
      <c r="A213" s="6" t="s">
        <v>342</v>
      </c>
      <c r="B213" s="16" t="s">
        <v>343</v>
      </c>
      <c r="C213" s="17">
        <v>6985</v>
      </c>
      <c r="D213" s="17">
        <v>5172</v>
      </c>
      <c r="E213" s="24">
        <v>15</v>
      </c>
      <c r="F213" s="11"/>
      <c r="G213" s="11"/>
    </row>
    <row r="214" spans="1:7" ht="12.75">
      <c r="A214" s="6" t="s">
        <v>344</v>
      </c>
      <c r="B214" s="16" t="s">
        <v>345</v>
      </c>
      <c r="C214" s="17">
        <v>12385</v>
      </c>
      <c r="D214" s="17">
        <v>9211</v>
      </c>
      <c r="E214" s="24">
        <v>15</v>
      </c>
      <c r="F214" s="11"/>
      <c r="G214" s="11"/>
    </row>
    <row r="215" spans="1:7" ht="12.75">
      <c r="A215" s="6" t="s">
        <v>346</v>
      </c>
      <c r="B215" s="16" t="s">
        <v>347</v>
      </c>
      <c r="C215" s="17">
        <v>8105</v>
      </c>
      <c r="D215" s="17">
        <v>6084</v>
      </c>
      <c r="E215" s="24">
        <v>15</v>
      </c>
      <c r="F215" s="11"/>
      <c r="G215" s="11"/>
    </row>
    <row r="216" spans="1:7" ht="12.75">
      <c r="A216" s="6" t="s">
        <v>348</v>
      </c>
      <c r="B216" s="16" t="s">
        <v>349</v>
      </c>
      <c r="C216" s="17">
        <v>10700</v>
      </c>
      <c r="D216" s="17">
        <v>7837</v>
      </c>
      <c r="E216" s="24">
        <v>15</v>
      </c>
      <c r="F216" s="11"/>
      <c r="G216" s="11"/>
    </row>
    <row r="217" spans="1:7" ht="12.75">
      <c r="A217" s="28"/>
      <c r="B217" s="29"/>
      <c r="C217" s="29"/>
      <c r="D217" s="29"/>
      <c r="E217" s="30"/>
      <c r="F217" s="11"/>
      <c r="G217" s="11"/>
    </row>
    <row r="218" spans="1:7" ht="12.75">
      <c r="A218" s="20" t="s">
        <v>406</v>
      </c>
      <c r="B218" s="14" t="s">
        <v>350</v>
      </c>
      <c r="C218" s="15">
        <f>SUM(C220:C229)</f>
        <v>155730</v>
      </c>
      <c r="D218" s="15">
        <f>SUM(D220:D229)</f>
        <v>119143</v>
      </c>
      <c r="E218" s="23">
        <v>27</v>
      </c>
      <c r="F218" s="11"/>
      <c r="G218" s="11"/>
    </row>
    <row r="219" spans="1:7" ht="12.75">
      <c r="A219" s="6"/>
      <c r="B219" s="26" t="s">
        <v>6</v>
      </c>
      <c r="C219" s="26"/>
      <c r="D219" s="26"/>
      <c r="E219" s="27"/>
      <c r="F219" s="11"/>
      <c r="G219" s="11"/>
    </row>
    <row r="220" spans="1:7" ht="12.75">
      <c r="A220" s="6" t="s">
        <v>351</v>
      </c>
      <c r="B220" s="16" t="s">
        <v>352</v>
      </c>
      <c r="C220" s="17">
        <v>43925</v>
      </c>
      <c r="D220" s="17">
        <v>34091</v>
      </c>
      <c r="E220" s="24">
        <v>21</v>
      </c>
      <c r="F220" s="11"/>
      <c r="G220" s="11"/>
    </row>
    <row r="221" spans="1:7" ht="12.75">
      <c r="A221" s="6" t="s">
        <v>353</v>
      </c>
      <c r="B221" s="16" t="s">
        <v>354</v>
      </c>
      <c r="C221" s="17">
        <v>10128</v>
      </c>
      <c r="D221" s="17">
        <v>7685</v>
      </c>
      <c r="E221" s="24">
        <v>15</v>
      </c>
      <c r="F221" s="11"/>
      <c r="G221" s="11"/>
    </row>
    <row r="222" spans="1:7" ht="12.75">
      <c r="A222" s="6" t="s">
        <v>355</v>
      </c>
      <c r="B222" s="16" t="s">
        <v>356</v>
      </c>
      <c r="C222" s="17">
        <v>19192</v>
      </c>
      <c r="D222" s="17">
        <v>14604</v>
      </c>
      <c r="E222" s="24">
        <v>15</v>
      </c>
      <c r="F222" s="11"/>
      <c r="G222" s="11"/>
    </row>
    <row r="223" spans="1:7" ht="12.75">
      <c r="A223" s="6" t="s">
        <v>357</v>
      </c>
      <c r="B223" s="16" t="s">
        <v>358</v>
      </c>
      <c r="C223" s="17">
        <v>6002</v>
      </c>
      <c r="D223" s="17">
        <v>4478</v>
      </c>
      <c r="E223" s="24">
        <v>15</v>
      </c>
      <c r="F223" s="11"/>
      <c r="G223" s="11"/>
    </row>
    <row r="224" spans="1:7" ht="12.75">
      <c r="A224" s="6" t="s">
        <v>359</v>
      </c>
      <c r="B224" s="16" t="s">
        <v>360</v>
      </c>
      <c r="C224" s="17">
        <v>3863</v>
      </c>
      <c r="D224" s="17">
        <v>2944</v>
      </c>
      <c r="E224" s="24">
        <v>15</v>
      </c>
      <c r="F224" s="11"/>
      <c r="G224" s="11"/>
    </row>
    <row r="225" spans="1:7" ht="12.75">
      <c r="A225" s="6" t="s">
        <v>361</v>
      </c>
      <c r="B225" s="16" t="s">
        <v>240</v>
      </c>
      <c r="C225" s="17">
        <v>9389</v>
      </c>
      <c r="D225" s="17">
        <v>7102</v>
      </c>
      <c r="E225" s="24">
        <v>15</v>
      </c>
      <c r="F225" s="11"/>
      <c r="G225" s="11"/>
    </row>
    <row r="226" spans="1:7" ht="12.75">
      <c r="A226" s="6" t="s">
        <v>362</v>
      </c>
      <c r="B226" s="16" t="s">
        <v>363</v>
      </c>
      <c r="C226" s="17">
        <v>6867</v>
      </c>
      <c r="D226" s="17">
        <v>5169</v>
      </c>
      <c r="E226" s="24">
        <v>15</v>
      </c>
      <c r="F226" s="11"/>
      <c r="G226" s="11"/>
    </row>
    <row r="227" spans="1:7" ht="12.75">
      <c r="A227" s="6" t="s">
        <v>364</v>
      </c>
      <c r="B227" s="16" t="s">
        <v>365</v>
      </c>
      <c r="C227" s="17">
        <v>7265</v>
      </c>
      <c r="D227" s="17">
        <v>5447</v>
      </c>
      <c r="E227" s="24">
        <v>15</v>
      </c>
      <c r="F227" s="11"/>
      <c r="G227" s="11"/>
    </row>
    <row r="228" spans="1:7" ht="12.75">
      <c r="A228" s="6" t="s">
        <v>366</v>
      </c>
      <c r="B228" s="16" t="s">
        <v>367</v>
      </c>
      <c r="C228" s="17">
        <v>37525</v>
      </c>
      <c r="D228" s="17">
        <v>29039</v>
      </c>
      <c r="E228" s="24">
        <v>21</v>
      </c>
      <c r="F228" s="11"/>
      <c r="G228" s="11"/>
    </row>
    <row r="229" spans="1:7" ht="12.75">
      <c r="A229" s="6" t="s">
        <v>368</v>
      </c>
      <c r="B229" s="16" t="s">
        <v>369</v>
      </c>
      <c r="C229" s="17">
        <v>11574</v>
      </c>
      <c r="D229" s="17">
        <v>8584</v>
      </c>
      <c r="E229" s="24">
        <v>15</v>
      </c>
      <c r="F229" s="11"/>
      <c r="G229" s="11"/>
    </row>
    <row r="230" spans="1:7" ht="12.75">
      <c r="A230" s="28"/>
      <c r="B230" s="29"/>
      <c r="C230" s="29"/>
      <c r="D230" s="29"/>
      <c r="E230" s="30"/>
      <c r="F230" s="11"/>
      <c r="G230" s="11"/>
    </row>
    <row r="231" spans="1:7" ht="12.75">
      <c r="A231" s="20" t="s">
        <v>407</v>
      </c>
      <c r="B231" s="14" t="s">
        <v>370</v>
      </c>
      <c r="C231" s="15">
        <f>SUM(C233:C237)</f>
        <v>103020</v>
      </c>
      <c r="D231" s="15">
        <f>SUM(D233:D237)</f>
        <v>79514</v>
      </c>
      <c r="E231" s="23">
        <v>23</v>
      </c>
      <c r="F231" s="11"/>
      <c r="G231" s="11"/>
    </row>
    <row r="232" spans="1:7" ht="12.75">
      <c r="A232" s="6"/>
      <c r="B232" s="26" t="s">
        <v>6</v>
      </c>
      <c r="C232" s="26"/>
      <c r="D232" s="26"/>
      <c r="E232" s="27"/>
      <c r="F232" s="11"/>
      <c r="G232" s="11"/>
    </row>
    <row r="233" spans="1:7" ht="12.75">
      <c r="A233" s="6" t="s">
        <v>371</v>
      </c>
      <c r="B233" s="16" t="s">
        <v>372</v>
      </c>
      <c r="C233" s="17">
        <v>8627</v>
      </c>
      <c r="D233" s="17">
        <v>6352</v>
      </c>
      <c r="E233" s="24">
        <v>15</v>
      </c>
      <c r="F233" s="11"/>
      <c r="G233" s="11"/>
    </row>
    <row r="234" spans="1:7" ht="12.75">
      <c r="A234" s="6" t="s">
        <v>373</v>
      </c>
      <c r="B234" s="16" t="s">
        <v>374</v>
      </c>
      <c r="C234" s="17">
        <v>16068</v>
      </c>
      <c r="D234" s="17">
        <v>11901</v>
      </c>
      <c r="E234" s="24">
        <v>15</v>
      </c>
      <c r="F234" s="11"/>
      <c r="G234" s="11"/>
    </row>
    <row r="235" spans="1:7" ht="12.75">
      <c r="A235" s="6" t="s">
        <v>375</v>
      </c>
      <c r="B235" s="16" t="s">
        <v>376</v>
      </c>
      <c r="C235" s="17">
        <v>9691</v>
      </c>
      <c r="D235" s="17">
        <v>7523</v>
      </c>
      <c r="E235" s="24">
        <v>15</v>
      </c>
      <c r="F235" s="11"/>
      <c r="G235" s="11"/>
    </row>
    <row r="236" spans="1:7" ht="12.75">
      <c r="A236" s="6" t="s">
        <v>377</v>
      </c>
      <c r="B236" s="16" t="s">
        <v>378</v>
      </c>
      <c r="C236" s="17">
        <v>21547</v>
      </c>
      <c r="D236" s="17">
        <v>16703</v>
      </c>
      <c r="E236" s="24">
        <v>21</v>
      </c>
      <c r="F236" s="11"/>
      <c r="G236" s="11"/>
    </row>
    <row r="237" spans="1:7" ht="12.75">
      <c r="A237" s="6" t="s">
        <v>379</v>
      </c>
      <c r="B237" s="16" t="s">
        <v>380</v>
      </c>
      <c r="C237" s="17">
        <v>47087</v>
      </c>
      <c r="D237" s="17">
        <v>37035</v>
      </c>
      <c r="E237" s="24">
        <v>21</v>
      </c>
      <c r="F237" s="11"/>
      <c r="G237" s="11"/>
    </row>
    <row r="238" spans="1:7" ht="12.75">
      <c r="A238" s="28"/>
      <c r="B238" s="29"/>
      <c r="C238" s="29"/>
      <c r="D238" s="29"/>
      <c r="E238" s="30"/>
      <c r="F238" s="11"/>
      <c r="G238" s="11"/>
    </row>
    <row r="239" spans="1:7" ht="12.75">
      <c r="A239" s="31" t="s">
        <v>5</v>
      </c>
      <c r="B239" s="32"/>
      <c r="C239" s="32"/>
      <c r="D239" s="32"/>
      <c r="E239" s="33"/>
      <c r="F239" s="11"/>
      <c r="G239" s="11"/>
    </row>
    <row r="240" spans="1:7" ht="12.75">
      <c r="A240" s="6" t="s">
        <v>381</v>
      </c>
      <c r="B240" s="16" t="s">
        <v>382</v>
      </c>
      <c r="C240" s="17">
        <v>706381</v>
      </c>
      <c r="D240" s="17">
        <v>584210</v>
      </c>
      <c r="E240" s="24">
        <v>43</v>
      </c>
      <c r="F240" s="11"/>
      <c r="G240" s="11"/>
    </row>
    <row r="241" spans="1:7" ht="12.75">
      <c r="A241" s="6" t="s">
        <v>383</v>
      </c>
      <c r="B241" s="16" t="s">
        <v>384</v>
      </c>
      <c r="C241" s="17">
        <v>84280</v>
      </c>
      <c r="D241" s="17">
        <v>65579</v>
      </c>
      <c r="E241" s="24">
        <v>23</v>
      </c>
      <c r="F241" s="11"/>
      <c r="G241" s="11"/>
    </row>
    <row r="242" spans="1:7" ht="13.5" thickBot="1">
      <c r="A242" s="21" t="s">
        <v>385</v>
      </c>
      <c r="B242" s="18" t="s">
        <v>386</v>
      </c>
      <c r="C242" s="19">
        <v>116304</v>
      </c>
      <c r="D242" s="19">
        <v>93856</v>
      </c>
      <c r="E242" s="25">
        <v>25</v>
      </c>
      <c r="F242" s="11"/>
      <c r="G242" s="11"/>
    </row>
  </sheetData>
  <mergeCells count="39">
    <mergeCell ref="A14:E14"/>
    <mergeCell ref="A24:E24"/>
    <mergeCell ref="A32:E32"/>
    <mergeCell ref="A42:E42"/>
    <mergeCell ref="B16:E16"/>
    <mergeCell ref="B26:E26"/>
    <mergeCell ref="B34:E34"/>
    <mergeCell ref="A55:E55"/>
    <mergeCell ref="A75:E75"/>
    <mergeCell ref="A90:E90"/>
    <mergeCell ref="A100:E100"/>
    <mergeCell ref="B57:E57"/>
    <mergeCell ref="B77:E77"/>
    <mergeCell ref="B92:E92"/>
    <mergeCell ref="B180:E180"/>
    <mergeCell ref="B192:E192"/>
    <mergeCell ref="A112:E112"/>
    <mergeCell ref="A131:E131"/>
    <mergeCell ref="A148:E148"/>
    <mergeCell ref="A157:E157"/>
    <mergeCell ref="B114:E114"/>
    <mergeCell ref="B133:E133"/>
    <mergeCell ref="B150:E150"/>
    <mergeCell ref="A217:E217"/>
    <mergeCell ref="A230:E230"/>
    <mergeCell ref="A238:E238"/>
    <mergeCell ref="A239:E239"/>
    <mergeCell ref="B219:E219"/>
    <mergeCell ref="B232:E232"/>
    <mergeCell ref="B211:E211"/>
    <mergeCell ref="B4:E4"/>
    <mergeCell ref="B44:E44"/>
    <mergeCell ref="B102:E102"/>
    <mergeCell ref="B159:E159"/>
    <mergeCell ref="A169:E169"/>
    <mergeCell ref="A178:E178"/>
    <mergeCell ref="A190:E190"/>
    <mergeCell ref="A209:E209"/>
    <mergeCell ref="B171:E171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2006-06-07T20:54:05Z</cp:lastPrinted>
  <dcterms:created xsi:type="dcterms:W3CDTF">2006-05-17T19:16:04Z</dcterms:created>
  <dcterms:modified xsi:type="dcterms:W3CDTF">2006-06-07T20:54:05Z</dcterms:modified>
  <cp:category/>
  <cp:version/>
  <cp:contentType/>
  <cp:contentStatus/>
</cp:coreProperties>
</file>