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Liczba radnych" sheetId="1" r:id="rId1"/>
  </sheets>
  <definedNames>
    <definedName name="_xlnm.Print_Titles" localSheetId="0">'Liczba radnych'!$1:$1</definedName>
  </definedNames>
  <calcPr fullCalcOnLoad="1"/>
</workbook>
</file>

<file path=xl/sharedStrings.xml><?xml version="1.0" encoding="utf-8"?>
<sst xmlns="http://schemas.openxmlformats.org/spreadsheetml/2006/main" count="297" uniqueCount="277">
  <si>
    <t>Liczba
wyborców</t>
  </si>
  <si>
    <t>Liczba
mieszkańców</t>
  </si>
  <si>
    <t>Nazwa jednostki</t>
  </si>
  <si>
    <t>Kod
teryt.</t>
  </si>
  <si>
    <t>Liczba
radnych
(sejmik/powiat/gmina)</t>
  </si>
  <si>
    <t>Miasta na prawach powiatu</t>
  </si>
  <si>
    <t>Powiat Bartoszycki</t>
  </si>
  <si>
    <t>280101</t>
  </si>
  <si>
    <t>Bartoszyce</t>
  </si>
  <si>
    <t>280102</t>
  </si>
  <si>
    <t>Górowo Iławeckie</t>
  </si>
  <si>
    <t>280103</t>
  </si>
  <si>
    <t>Bartoszyce gm.</t>
  </si>
  <si>
    <t>280104</t>
  </si>
  <si>
    <t>Bisztynek</t>
  </si>
  <si>
    <t>280105</t>
  </si>
  <si>
    <t>Górowo Iławeckie gm.</t>
  </si>
  <si>
    <t>280106</t>
  </si>
  <si>
    <t>Sępopol</t>
  </si>
  <si>
    <t>Powiat Braniewski</t>
  </si>
  <si>
    <t>280201</t>
  </si>
  <si>
    <t>Braniewo</t>
  </si>
  <si>
    <t>280202</t>
  </si>
  <si>
    <t>Braniewo gm.</t>
  </si>
  <si>
    <t>280203</t>
  </si>
  <si>
    <t>Frombork</t>
  </si>
  <si>
    <t>280204</t>
  </si>
  <si>
    <t>Lelkowo</t>
  </si>
  <si>
    <t>280205</t>
  </si>
  <si>
    <t>Pieniężno</t>
  </si>
  <si>
    <t>280206</t>
  </si>
  <si>
    <t>Płoskinia</t>
  </si>
  <si>
    <t>280207</t>
  </si>
  <si>
    <t>Wilczęta</t>
  </si>
  <si>
    <t>Powiat Działdowski</t>
  </si>
  <si>
    <t>280301</t>
  </si>
  <si>
    <t>Działdowo</t>
  </si>
  <si>
    <t>280302</t>
  </si>
  <si>
    <t>Działdowo gm.</t>
  </si>
  <si>
    <t>280303</t>
  </si>
  <si>
    <t>Iłowo-Osada</t>
  </si>
  <si>
    <t>280304</t>
  </si>
  <si>
    <t>Lidzbark</t>
  </si>
  <si>
    <t>280305</t>
  </si>
  <si>
    <t>Płośnica</t>
  </si>
  <si>
    <t>280306</t>
  </si>
  <si>
    <t>Rybno</t>
  </si>
  <si>
    <t>Powiat Elbląski</t>
  </si>
  <si>
    <t>280401</t>
  </si>
  <si>
    <t>Elbląg gm.</t>
  </si>
  <si>
    <t>280402</t>
  </si>
  <si>
    <t>Godkowo</t>
  </si>
  <si>
    <t>280403</t>
  </si>
  <si>
    <t>Gronowo Elbląskie</t>
  </si>
  <si>
    <t>280404</t>
  </si>
  <si>
    <t>Markusy</t>
  </si>
  <si>
    <t>280405</t>
  </si>
  <si>
    <t>Milejewo</t>
  </si>
  <si>
    <t>280406</t>
  </si>
  <si>
    <t>Młynary</t>
  </si>
  <si>
    <t>280407</t>
  </si>
  <si>
    <t>Pasłęk</t>
  </si>
  <si>
    <t>280408</t>
  </si>
  <si>
    <t>Rychliki</t>
  </si>
  <si>
    <t>280409</t>
  </si>
  <si>
    <t>Tolkmicko</t>
  </si>
  <si>
    <t>Powiat Ełcki</t>
  </si>
  <si>
    <t>280501</t>
  </si>
  <si>
    <t>Ełk</t>
  </si>
  <si>
    <t>280502</t>
  </si>
  <si>
    <t>Ełk gm.</t>
  </si>
  <si>
    <t>280503</t>
  </si>
  <si>
    <t>Kalinowo</t>
  </si>
  <si>
    <t>280504</t>
  </si>
  <si>
    <t>Prostki</t>
  </si>
  <si>
    <t>280505</t>
  </si>
  <si>
    <t>Stare Juchy</t>
  </si>
  <si>
    <t>Powiat Giżycki</t>
  </si>
  <si>
    <t>280601</t>
  </si>
  <si>
    <t>Giżycko</t>
  </si>
  <si>
    <t>280604</t>
  </si>
  <si>
    <t>Giżycko gm.</t>
  </si>
  <si>
    <t>280605</t>
  </si>
  <si>
    <t>Kruklanki</t>
  </si>
  <si>
    <t>280606</t>
  </si>
  <si>
    <t>Miłki</t>
  </si>
  <si>
    <t>280608</t>
  </si>
  <si>
    <t>Ryn</t>
  </si>
  <si>
    <t>280610</t>
  </si>
  <si>
    <t>Wydminy</t>
  </si>
  <si>
    <t>Powiat Iławski</t>
  </si>
  <si>
    <t>280701</t>
  </si>
  <si>
    <t>Iława</t>
  </si>
  <si>
    <t>280702</t>
  </si>
  <si>
    <t>Lubawa</t>
  </si>
  <si>
    <t>280703</t>
  </si>
  <si>
    <t>Iława gm.</t>
  </si>
  <si>
    <t>280704</t>
  </si>
  <si>
    <t>Kisielice</t>
  </si>
  <si>
    <t>280705</t>
  </si>
  <si>
    <t>Lubawa gm.</t>
  </si>
  <si>
    <t>280706</t>
  </si>
  <si>
    <t>Susz</t>
  </si>
  <si>
    <t>280707</t>
  </si>
  <si>
    <t>Zalewo</t>
  </si>
  <si>
    <t>Powiat Kętrzyński</t>
  </si>
  <si>
    <t>280801</t>
  </si>
  <si>
    <t>Kętrzyn</t>
  </si>
  <si>
    <t>280802</t>
  </si>
  <si>
    <t>Barciany</t>
  </si>
  <si>
    <t>280803</t>
  </si>
  <si>
    <t>Kętrzyn gm.</t>
  </si>
  <si>
    <t>280804</t>
  </si>
  <si>
    <t>Korsze</t>
  </si>
  <si>
    <t>280805</t>
  </si>
  <si>
    <t>Reszel</t>
  </si>
  <si>
    <t>280806</t>
  </si>
  <si>
    <t>Srokowo</t>
  </si>
  <si>
    <t>Powiat Lidzbarski</t>
  </si>
  <si>
    <t>280901</t>
  </si>
  <si>
    <t>Lidzbark Warmiński</t>
  </si>
  <si>
    <t>280902</t>
  </si>
  <si>
    <t>Kiwity</t>
  </si>
  <si>
    <t>280903</t>
  </si>
  <si>
    <t>Lidzbark Warmiński gm.</t>
  </si>
  <si>
    <t>280904</t>
  </si>
  <si>
    <t>Lubomino</t>
  </si>
  <si>
    <t>280905</t>
  </si>
  <si>
    <t>Orneta</t>
  </si>
  <si>
    <t>Powiat Mrągowski</t>
  </si>
  <si>
    <t>281001</t>
  </si>
  <si>
    <t>Mrągowo</t>
  </si>
  <si>
    <t>281002</t>
  </si>
  <si>
    <t>Mikołajki</t>
  </si>
  <si>
    <t>281003</t>
  </si>
  <si>
    <t>Mrągowo gm.</t>
  </si>
  <si>
    <t>281004</t>
  </si>
  <si>
    <t>Piecki</t>
  </si>
  <si>
    <t>281005</t>
  </si>
  <si>
    <t>Sorkwity</t>
  </si>
  <si>
    <t>Powiat Nidzicki</t>
  </si>
  <si>
    <t>281101</t>
  </si>
  <si>
    <t>Janowiec Kościelny</t>
  </si>
  <si>
    <t>281102</t>
  </si>
  <si>
    <t>Janowo</t>
  </si>
  <si>
    <t>281103</t>
  </si>
  <si>
    <t>Kozłowo</t>
  </si>
  <si>
    <t>281104</t>
  </si>
  <si>
    <t>Nidzica</t>
  </si>
  <si>
    <t>Powiat Nowomiejski</t>
  </si>
  <si>
    <t>281201</t>
  </si>
  <si>
    <t>Nowe Miasto Lubawskie</t>
  </si>
  <si>
    <t>281202</t>
  </si>
  <si>
    <t>Biskupiec</t>
  </si>
  <si>
    <t>281203</t>
  </si>
  <si>
    <t>Grodziczno</t>
  </si>
  <si>
    <t>281204</t>
  </si>
  <si>
    <t>Kurzętnik</t>
  </si>
  <si>
    <t>281205</t>
  </si>
  <si>
    <t>Nowe Miasto Lubawskie gm.</t>
  </si>
  <si>
    <t>Powiat Olecki</t>
  </si>
  <si>
    <t>281303</t>
  </si>
  <si>
    <t>Kowale Oleckie</t>
  </si>
  <si>
    <t>281304</t>
  </si>
  <si>
    <t>Olecko</t>
  </si>
  <si>
    <t>281305</t>
  </si>
  <si>
    <t>Świętajno</t>
  </si>
  <si>
    <t>281306</t>
  </si>
  <si>
    <t>Wieliczki</t>
  </si>
  <si>
    <t>Powiat Olsztyński</t>
  </si>
  <si>
    <t>281401</t>
  </si>
  <si>
    <t>Barczewo</t>
  </si>
  <si>
    <t>281402</t>
  </si>
  <si>
    <t>281403</t>
  </si>
  <si>
    <t>Dobre Miasto</t>
  </si>
  <si>
    <t>281404</t>
  </si>
  <si>
    <t>Dywity</t>
  </si>
  <si>
    <t>281405</t>
  </si>
  <si>
    <t>Gietrzwałd</t>
  </si>
  <si>
    <t>281406</t>
  </si>
  <si>
    <t>Jeziorany</t>
  </si>
  <si>
    <t>281407</t>
  </si>
  <si>
    <t>Jonkowo</t>
  </si>
  <si>
    <t>281408</t>
  </si>
  <si>
    <t>Kolno</t>
  </si>
  <si>
    <t>281409</t>
  </si>
  <si>
    <t>Olsztynek</t>
  </si>
  <si>
    <t>281410</t>
  </si>
  <si>
    <t>Purda</t>
  </si>
  <si>
    <t>281411</t>
  </si>
  <si>
    <t>Stawiguda</t>
  </si>
  <si>
    <t>281412</t>
  </si>
  <si>
    <t>Świątki</t>
  </si>
  <si>
    <t>Powiat Ostródzki</t>
  </si>
  <si>
    <t>281501</t>
  </si>
  <si>
    <t>Ostróda</t>
  </si>
  <si>
    <t>281502</t>
  </si>
  <si>
    <t>Dąbrówno</t>
  </si>
  <si>
    <t>281503</t>
  </si>
  <si>
    <t>Grunwald</t>
  </si>
  <si>
    <t>281504</t>
  </si>
  <si>
    <t>Łukta</t>
  </si>
  <si>
    <t>281505</t>
  </si>
  <si>
    <t>Małdyty</t>
  </si>
  <si>
    <t>281506</t>
  </si>
  <si>
    <t>Miłakowo</t>
  </si>
  <si>
    <t>281507</t>
  </si>
  <si>
    <t>Miłomłyn</t>
  </si>
  <si>
    <t>281508</t>
  </si>
  <si>
    <t>Morąg</t>
  </si>
  <si>
    <t>281509</t>
  </si>
  <si>
    <t>Ostróda gm.</t>
  </si>
  <si>
    <t>Powiat Piski</t>
  </si>
  <si>
    <t>281601</t>
  </si>
  <si>
    <t>Biała Piska</t>
  </si>
  <si>
    <t>281602</t>
  </si>
  <si>
    <t>Orzysz</t>
  </si>
  <si>
    <t>281603</t>
  </si>
  <si>
    <t>Pisz</t>
  </si>
  <si>
    <t>281604</t>
  </si>
  <si>
    <t>Ruciane-Nida</t>
  </si>
  <si>
    <t>Powiat Szczycieński</t>
  </si>
  <si>
    <t>281701</t>
  </si>
  <si>
    <t>Szczytno</t>
  </si>
  <si>
    <t>281702</t>
  </si>
  <si>
    <t>Dźwierzuty</t>
  </si>
  <si>
    <t>281703</t>
  </si>
  <si>
    <t>Jedwabno</t>
  </si>
  <si>
    <t>281704</t>
  </si>
  <si>
    <t>Pasym</t>
  </si>
  <si>
    <t>281705</t>
  </si>
  <si>
    <t>Rozogi</t>
  </si>
  <si>
    <t>281706</t>
  </si>
  <si>
    <t>Szczytno gm.</t>
  </si>
  <si>
    <t>281707</t>
  </si>
  <si>
    <t>281708</t>
  </si>
  <si>
    <t>Wielbark</t>
  </si>
  <si>
    <t>Powiat Gołdapski</t>
  </si>
  <si>
    <t>281801</t>
  </si>
  <si>
    <t>Banie Mazurskie</t>
  </si>
  <si>
    <t>281802</t>
  </si>
  <si>
    <t>Dubeninki</t>
  </si>
  <si>
    <t>281803</t>
  </si>
  <si>
    <t>Gołdap</t>
  </si>
  <si>
    <t>Powiat Węgorzewski</t>
  </si>
  <si>
    <t>281901</t>
  </si>
  <si>
    <t>Budry</t>
  </si>
  <si>
    <t>281902</t>
  </si>
  <si>
    <t>Pozezdrze</t>
  </si>
  <si>
    <t>281903</t>
  </si>
  <si>
    <t>Węgorzewo</t>
  </si>
  <si>
    <t>286101</t>
  </si>
  <si>
    <t>Elbląg</t>
  </si>
  <si>
    <t>286201</t>
  </si>
  <si>
    <t>Olsztyn</t>
  </si>
  <si>
    <t>Sejmik Województwa Warmińsko-Mazurskiego</t>
  </si>
  <si>
    <t>Gminy/miasta wchodzące w skład powiatu</t>
  </si>
  <si>
    <t>28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</si>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</sst>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9">
    <font>
      <sz val="10"/>
      <name val="Arial"/>
      <family val="0"/>
    </font>
    <font>
      <sz val="8"/>
      <name val="Arial"/>
      <family val="0"/>
    </font>
    <font>
      <b/>
      <i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vertical="center" wrapText="1"/>
      <protection/>
    </xf>
    <xf numFmtId="3" fontId="2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3" fontId="2" fillId="0" borderId="2" xfId="0" applyNumberFormat="1" applyFont="1" applyFill="1" applyBorder="1" applyAlignment="1" applyProtection="1">
      <alignment horizontal="center" vertical="center" wrapText="1"/>
      <protection/>
    </xf>
    <xf numFmtId="49" fontId="2" fillId="0" borderId="3" xfId="0" applyNumberFormat="1" applyFont="1" applyBorder="1" applyAlignment="1" applyProtection="1">
      <alignment horizontal="center" vertical="center" wrapText="1"/>
      <protection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4" xfId="0" applyNumberFormat="1" applyFont="1" applyBorder="1" applyAlignment="1">
      <alignment horizontal="left"/>
    </xf>
    <xf numFmtId="0" fontId="5" fillId="0" borderId="5" xfId="0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6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6" fillId="0" borderId="5" xfId="0" applyFont="1" applyBorder="1" applyAlignment="1">
      <alignment/>
    </xf>
    <xf numFmtId="0" fontId="6" fillId="0" borderId="7" xfId="0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8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left"/>
    </xf>
    <xf numFmtId="49" fontId="6" fillId="0" borderId="9" xfId="0" applyNumberFormat="1" applyFont="1" applyBorder="1" applyAlignment="1">
      <alignment horizontal="left"/>
    </xf>
    <xf numFmtId="3" fontId="5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left"/>
    </xf>
    <xf numFmtId="3" fontId="7" fillId="0" borderId="5" xfId="0" applyNumberFormat="1" applyFont="1" applyBorder="1" applyAlignment="1">
      <alignment/>
    </xf>
    <xf numFmtId="3" fontId="7" fillId="0" borderId="6" xfId="0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6"/>
  <sheetViews>
    <sheetView tabSelected="1" view="pageBreakPreview" zoomScaleSheetLayoutView="100" workbookViewId="0" topLeftCell="A136">
      <selection activeCell="A178" sqref="A178"/>
    </sheetView>
  </sheetViews>
  <sheetFormatPr defaultColWidth="9.140625" defaultRowHeight="12.75"/>
  <cols>
    <col min="1" max="1" width="7.00390625" style="6" bestFit="1" customWidth="1"/>
    <col min="2" max="2" width="40.28125" style="7" bestFit="1" customWidth="1"/>
    <col min="3" max="3" width="12.8515625" style="7" bestFit="1" customWidth="1"/>
    <col min="4" max="4" width="10.140625" style="7" bestFit="1" customWidth="1"/>
    <col min="5" max="5" width="19.140625" style="8" bestFit="1" customWidth="1"/>
  </cols>
  <sheetData>
    <row r="1" spans="1:5" s="3" customFormat="1" ht="48">
      <c r="A1" s="5" t="s">
        <v>3</v>
      </c>
      <c r="B1" s="1" t="s">
        <v>2</v>
      </c>
      <c r="C1" s="2" t="s">
        <v>1</v>
      </c>
      <c r="D1" s="2" t="s">
        <v>0</v>
      </c>
      <c r="E1" s="4" t="s">
        <v>4</v>
      </c>
    </row>
    <row r="2" spans="1:5" ht="12.75" customHeight="1">
      <c r="A2" s="18" t="s">
        <v>257</v>
      </c>
      <c r="B2" s="10" t="s">
        <v>255</v>
      </c>
      <c r="C2" s="20">
        <f>SUM(C3,C12,C22,C31,C43,C51,C60,C70,C79,C87,C95,C102,C110,C117,C132,C144,B152,C151,C162,C168,C175,C176)</f>
        <v>1452380</v>
      </c>
      <c r="D2" s="20">
        <f>SUM(D3,D12,D22,D31,D43,D51,D60,D70,D79,D87,D95,D102,D110,D117,D132,D144,C152,D151,D162,D168,D175,D176)</f>
        <v>1126434</v>
      </c>
      <c r="E2" s="21">
        <v>30</v>
      </c>
    </row>
    <row r="3" spans="1:5" ht="12.75">
      <c r="A3" s="22" t="s">
        <v>258</v>
      </c>
      <c r="B3" s="13" t="s">
        <v>6</v>
      </c>
      <c r="C3" s="23">
        <f>SUM(C5:C10)</f>
        <v>64414</v>
      </c>
      <c r="D3" s="23">
        <f>SUM(D5:D10)</f>
        <v>50212</v>
      </c>
      <c r="E3" s="24">
        <v>19</v>
      </c>
    </row>
    <row r="4" spans="1:5" ht="12.75">
      <c r="A4" s="9"/>
      <c r="B4" s="25" t="s">
        <v>256</v>
      </c>
      <c r="C4" s="25"/>
      <c r="D4" s="25"/>
      <c r="E4" s="26"/>
    </row>
    <row r="5" spans="1:5" ht="12.75">
      <c r="A5" s="9" t="s">
        <v>7</v>
      </c>
      <c r="B5" s="14" t="s">
        <v>8</v>
      </c>
      <c r="C5" s="11">
        <v>26256</v>
      </c>
      <c r="D5" s="11">
        <v>20985</v>
      </c>
      <c r="E5" s="12">
        <v>21</v>
      </c>
    </row>
    <row r="6" spans="1:5" ht="12.75">
      <c r="A6" s="9" t="s">
        <v>9</v>
      </c>
      <c r="B6" s="14" t="s">
        <v>10</v>
      </c>
      <c r="C6" s="11">
        <v>4689</v>
      </c>
      <c r="D6" s="11">
        <v>3750</v>
      </c>
      <c r="E6" s="12">
        <v>15</v>
      </c>
    </row>
    <row r="7" spans="1:5" ht="12.75">
      <c r="A7" s="9" t="s">
        <v>11</v>
      </c>
      <c r="B7" s="14" t="s">
        <v>12</v>
      </c>
      <c r="C7" s="11">
        <v>11257</v>
      </c>
      <c r="D7" s="11">
        <v>8419</v>
      </c>
      <c r="E7" s="12">
        <v>15</v>
      </c>
    </row>
    <row r="8" spans="1:5" ht="12.75">
      <c r="A8" s="9" t="s">
        <v>13</v>
      </c>
      <c r="B8" s="14" t="s">
        <v>14</v>
      </c>
      <c r="C8" s="11">
        <v>7383</v>
      </c>
      <c r="D8" s="11">
        <v>5643</v>
      </c>
      <c r="E8" s="12">
        <v>15</v>
      </c>
    </row>
    <row r="9" spans="1:5" ht="12.75">
      <c r="A9" s="9" t="s">
        <v>15</v>
      </c>
      <c r="B9" s="14" t="s">
        <v>16</v>
      </c>
      <c r="C9" s="11">
        <v>7734</v>
      </c>
      <c r="D9" s="11">
        <v>5865</v>
      </c>
      <c r="E9" s="12">
        <v>15</v>
      </c>
    </row>
    <row r="10" spans="1:5" ht="12.75">
      <c r="A10" s="9" t="s">
        <v>17</v>
      </c>
      <c r="B10" s="14" t="s">
        <v>18</v>
      </c>
      <c r="C10" s="11">
        <v>7095</v>
      </c>
      <c r="D10" s="11">
        <v>5550</v>
      </c>
      <c r="E10" s="12">
        <v>15</v>
      </c>
    </row>
    <row r="11" spans="1:5" ht="12.75">
      <c r="A11" s="27"/>
      <c r="B11" s="28"/>
      <c r="C11" s="28"/>
      <c r="D11" s="28"/>
      <c r="E11" s="29"/>
    </row>
    <row r="12" spans="1:5" ht="12.75">
      <c r="A12" s="22" t="s">
        <v>259</v>
      </c>
      <c r="B12" s="13" t="s">
        <v>19</v>
      </c>
      <c r="C12" s="23">
        <f>SUM(C14:C20)</f>
        <v>45607</v>
      </c>
      <c r="D12" s="23">
        <f>SUM(D14:D20)</f>
        <v>34723</v>
      </c>
      <c r="E12" s="24">
        <v>17</v>
      </c>
    </row>
    <row r="13" spans="1:5" ht="12.75">
      <c r="A13" s="9"/>
      <c r="B13" s="25" t="s">
        <v>256</v>
      </c>
      <c r="C13" s="25"/>
      <c r="D13" s="25"/>
      <c r="E13" s="26"/>
    </row>
    <row r="14" spans="1:5" ht="12.75">
      <c r="A14" s="9" t="s">
        <v>20</v>
      </c>
      <c r="B14" s="14" t="s">
        <v>21</v>
      </c>
      <c r="C14" s="11">
        <v>18306</v>
      </c>
      <c r="D14" s="11">
        <v>14104</v>
      </c>
      <c r="E14" s="12">
        <v>15</v>
      </c>
    </row>
    <row r="15" spans="1:5" ht="12.75">
      <c r="A15" s="9" t="s">
        <v>22</v>
      </c>
      <c r="B15" s="14" t="s">
        <v>23</v>
      </c>
      <c r="C15" s="11">
        <v>6621</v>
      </c>
      <c r="D15" s="11">
        <v>4770</v>
      </c>
      <c r="E15" s="12">
        <v>15</v>
      </c>
    </row>
    <row r="16" spans="1:5" ht="12.75">
      <c r="A16" s="9" t="s">
        <v>24</v>
      </c>
      <c r="B16" s="14" t="s">
        <v>25</v>
      </c>
      <c r="C16" s="11">
        <v>3855</v>
      </c>
      <c r="D16" s="11">
        <v>2962</v>
      </c>
      <c r="E16" s="12">
        <v>15</v>
      </c>
    </row>
    <row r="17" spans="1:5" ht="12.75">
      <c r="A17" s="9" t="s">
        <v>26</v>
      </c>
      <c r="B17" s="14" t="s">
        <v>27</v>
      </c>
      <c r="C17" s="11">
        <v>3396</v>
      </c>
      <c r="D17" s="11">
        <v>2547</v>
      </c>
      <c r="E17" s="12">
        <v>15</v>
      </c>
    </row>
    <row r="18" spans="1:5" ht="12.75">
      <c r="A18" s="9" t="s">
        <v>28</v>
      </c>
      <c r="B18" s="14" t="s">
        <v>29</v>
      </c>
      <c r="C18" s="11">
        <v>7294</v>
      </c>
      <c r="D18" s="11">
        <v>5742</v>
      </c>
      <c r="E18" s="12">
        <v>15</v>
      </c>
    </row>
    <row r="19" spans="1:5" ht="12.75">
      <c r="A19" s="9" t="s">
        <v>30</v>
      </c>
      <c r="B19" s="14" t="s">
        <v>31</v>
      </c>
      <c r="C19" s="11">
        <v>2780</v>
      </c>
      <c r="D19" s="11">
        <v>2064</v>
      </c>
      <c r="E19" s="12">
        <v>15</v>
      </c>
    </row>
    <row r="20" spans="1:5" ht="12.75">
      <c r="A20" s="9" t="s">
        <v>32</v>
      </c>
      <c r="B20" s="14" t="s">
        <v>33</v>
      </c>
      <c r="C20" s="11">
        <v>3355</v>
      </c>
      <c r="D20" s="11">
        <v>2534</v>
      </c>
      <c r="E20" s="12">
        <v>15</v>
      </c>
    </row>
    <row r="21" spans="1:5" ht="12.75">
      <c r="A21" s="27"/>
      <c r="B21" s="28"/>
      <c r="C21" s="28"/>
      <c r="D21" s="28"/>
      <c r="E21" s="29"/>
    </row>
    <row r="22" spans="1:5" ht="12.75">
      <c r="A22" s="22" t="s">
        <v>260</v>
      </c>
      <c r="B22" s="13" t="s">
        <v>34</v>
      </c>
      <c r="C22" s="23">
        <f>SUM(C24:C29)</f>
        <v>67697</v>
      </c>
      <c r="D22" s="23">
        <f>SUM(D24:D29)</f>
        <v>51392</v>
      </c>
      <c r="E22" s="24">
        <v>19</v>
      </c>
    </row>
    <row r="23" spans="1:5" ht="12.75">
      <c r="A23" s="9"/>
      <c r="B23" s="25" t="s">
        <v>256</v>
      </c>
      <c r="C23" s="25"/>
      <c r="D23" s="25"/>
      <c r="E23" s="26"/>
    </row>
    <row r="24" spans="1:5" ht="12.75">
      <c r="A24" s="9" t="s">
        <v>35</v>
      </c>
      <c r="B24" s="14" t="s">
        <v>36</v>
      </c>
      <c r="C24" s="11">
        <v>21570</v>
      </c>
      <c r="D24" s="11">
        <v>16930</v>
      </c>
      <c r="E24" s="12">
        <v>21</v>
      </c>
    </row>
    <row r="25" spans="1:5" ht="12.75">
      <c r="A25" s="9" t="s">
        <v>37</v>
      </c>
      <c r="B25" s="14" t="s">
        <v>38</v>
      </c>
      <c r="C25" s="11">
        <v>9954</v>
      </c>
      <c r="D25" s="11">
        <v>7303</v>
      </c>
      <c r="E25" s="12">
        <v>15</v>
      </c>
    </row>
    <row r="26" spans="1:5" ht="12.75">
      <c r="A26" s="9" t="s">
        <v>39</v>
      </c>
      <c r="B26" s="14" t="s">
        <v>40</v>
      </c>
      <c r="C26" s="11">
        <v>7394</v>
      </c>
      <c r="D26" s="11">
        <v>5529</v>
      </c>
      <c r="E26" s="12">
        <v>15</v>
      </c>
    </row>
    <row r="27" spans="1:5" ht="12.75">
      <c r="A27" s="9" t="s">
        <v>41</v>
      </c>
      <c r="B27" s="14" t="s">
        <v>42</v>
      </c>
      <c r="C27" s="11">
        <v>15064</v>
      </c>
      <c r="D27" s="11">
        <v>11474</v>
      </c>
      <c r="E27" s="12">
        <v>15</v>
      </c>
    </row>
    <row r="28" spans="1:5" ht="12.75">
      <c r="A28" s="9" t="s">
        <v>43</v>
      </c>
      <c r="B28" s="14" t="s">
        <v>44</v>
      </c>
      <c r="C28" s="11">
        <v>6285</v>
      </c>
      <c r="D28" s="11">
        <v>4681</v>
      </c>
      <c r="E28" s="12">
        <v>15</v>
      </c>
    </row>
    <row r="29" spans="1:5" ht="12.75">
      <c r="A29" s="9" t="s">
        <v>45</v>
      </c>
      <c r="B29" s="14" t="s">
        <v>46</v>
      </c>
      <c r="C29" s="11">
        <v>7430</v>
      </c>
      <c r="D29" s="11">
        <v>5475</v>
      </c>
      <c r="E29" s="12">
        <v>15</v>
      </c>
    </row>
    <row r="30" spans="1:5" ht="12.75">
      <c r="A30" s="27"/>
      <c r="B30" s="28"/>
      <c r="C30" s="28"/>
      <c r="D30" s="28"/>
      <c r="E30" s="29"/>
    </row>
    <row r="31" spans="1:5" ht="12.75">
      <c r="A31" s="22" t="s">
        <v>261</v>
      </c>
      <c r="B31" s="13" t="s">
        <v>47</v>
      </c>
      <c r="C31" s="23">
        <f>SUM(C33:C41)</f>
        <v>58444</v>
      </c>
      <c r="D31" s="23">
        <f>SUM(D33:D41)</f>
        <v>44537</v>
      </c>
      <c r="E31" s="24">
        <v>17</v>
      </c>
    </row>
    <row r="32" spans="1:5" ht="12.75">
      <c r="A32" s="9"/>
      <c r="B32" s="25" t="s">
        <v>256</v>
      </c>
      <c r="C32" s="25"/>
      <c r="D32" s="25"/>
      <c r="E32" s="26"/>
    </row>
    <row r="33" spans="1:5" ht="12.75">
      <c r="A33" s="9" t="s">
        <v>48</v>
      </c>
      <c r="B33" s="14" t="s">
        <v>49</v>
      </c>
      <c r="C33" s="11">
        <v>6930</v>
      </c>
      <c r="D33" s="11">
        <v>5217</v>
      </c>
      <c r="E33" s="12">
        <v>15</v>
      </c>
    </row>
    <row r="34" spans="1:5" ht="12.75">
      <c r="A34" s="9" t="s">
        <v>50</v>
      </c>
      <c r="B34" s="14" t="s">
        <v>51</v>
      </c>
      <c r="C34" s="11">
        <v>3548</v>
      </c>
      <c r="D34" s="11">
        <v>2747</v>
      </c>
      <c r="E34" s="12">
        <v>15</v>
      </c>
    </row>
    <row r="35" spans="1:5" ht="12.75">
      <c r="A35" s="9" t="s">
        <v>52</v>
      </c>
      <c r="B35" s="14" t="s">
        <v>53</v>
      </c>
      <c r="C35" s="11">
        <v>5002</v>
      </c>
      <c r="D35" s="11">
        <v>3807</v>
      </c>
      <c r="E35" s="12">
        <v>15</v>
      </c>
    </row>
    <row r="36" spans="1:5" ht="12.75">
      <c r="A36" s="9" t="s">
        <v>54</v>
      </c>
      <c r="B36" s="14" t="s">
        <v>55</v>
      </c>
      <c r="C36" s="11">
        <v>4207</v>
      </c>
      <c r="D36" s="11">
        <v>3038</v>
      </c>
      <c r="E36" s="12">
        <v>15</v>
      </c>
    </row>
    <row r="37" spans="1:5" ht="12.75">
      <c r="A37" s="9" t="s">
        <v>56</v>
      </c>
      <c r="B37" s="14" t="s">
        <v>57</v>
      </c>
      <c r="C37" s="11">
        <v>3035</v>
      </c>
      <c r="D37" s="11">
        <v>2268</v>
      </c>
      <c r="E37" s="12">
        <v>15</v>
      </c>
    </row>
    <row r="38" spans="1:5" ht="12.75">
      <c r="A38" s="9" t="s">
        <v>58</v>
      </c>
      <c r="B38" s="14" t="s">
        <v>59</v>
      </c>
      <c r="C38" s="11">
        <v>4681</v>
      </c>
      <c r="D38" s="11">
        <v>3467</v>
      </c>
      <c r="E38" s="12">
        <v>15</v>
      </c>
    </row>
    <row r="39" spans="1:5" ht="12.75">
      <c r="A39" s="9" t="s">
        <v>60</v>
      </c>
      <c r="B39" s="14" t="s">
        <v>61</v>
      </c>
      <c r="C39" s="11">
        <v>20077</v>
      </c>
      <c r="D39" s="11">
        <v>15488</v>
      </c>
      <c r="E39" s="12">
        <v>21</v>
      </c>
    </row>
    <row r="40" spans="1:5" ht="12.75">
      <c r="A40" s="9" t="s">
        <v>62</v>
      </c>
      <c r="B40" s="14" t="s">
        <v>63</v>
      </c>
      <c r="C40" s="11">
        <v>4290</v>
      </c>
      <c r="D40" s="11">
        <v>3240</v>
      </c>
      <c r="E40" s="12">
        <v>15</v>
      </c>
    </row>
    <row r="41" spans="1:5" ht="12.75">
      <c r="A41" s="9" t="s">
        <v>64</v>
      </c>
      <c r="B41" s="14" t="s">
        <v>65</v>
      </c>
      <c r="C41" s="11">
        <v>6674</v>
      </c>
      <c r="D41" s="11">
        <v>5265</v>
      </c>
      <c r="E41" s="12">
        <v>15</v>
      </c>
    </row>
    <row r="42" spans="1:5" ht="12.75">
      <c r="A42" s="27"/>
      <c r="B42" s="28"/>
      <c r="C42" s="28"/>
      <c r="D42" s="28"/>
      <c r="E42" s="29"/>
    </row>
    <row r="43" spans="1:5" ht="12.75">
      <c r="A43" s="22" t="s">
        <v>262</v>
      </c>
      <c r="B43" s="13" t="s">
        <v>66</v>
      </c>
      <c r="C43" s="23">
        <f>SUM(C45:C49)</f>
        <v>86197</v>
      </c>
      <c r="D43" s="23">
        <f>SUM(D45:D49)</f>
        <v>65482</v>
      </c>
      <c r="E43" s="24">
        <v>21</v>
      </c>
    </row>
    <row r="44" spans="1:5" ht="12.75">
      <c r="A44" s="9"/>
      <c r="B44" s="25" t="s">
        <v>256</v>
      </c>
      <c r="C44" s="25"/>
      <c r="D44" s="25"/>
      <c r="E44" s="26"/>
    </row>
    <row r="45" spans="1:5" ht="12.75">
      <c r="A45" s="9" t="s">
        <v>67</v>
      </c>
      <c r="B45" s="14" t="s">
        <v>68</v>
      </c>
      <c r="C45" s="11">
        <v>56431</v>
      </c>
      <c r="D45" s="11">
        <v>43601</v>
      </c>
      <c r="E45" s="12">
        <v>23</v>
      </c>
    </row>
    <row r="46" spans="1:5" ht="12.75">
      <c r="A46" s="9" t="s">
        <v>69</v>
      </c>
      <c r="B46" s="14" t="s">
        <v>70</v>
      </c>
      <c r="C46" s="11">
        <v>10420</v>
      </c>
      <c r="D46" s="11">
        <v>7655</v>
      </c>
      <c r="E46" s="12">
        <v>15</v>
      </c>
    </row>
    <row r="47" spans="1:5" ht="12.75">
      <c r="A47" s="9" t="s">
        <v>71</v>
      </c>
      <c r="B47" s="14" t="s">
        <v>72</v>
      </c>
      <c r="C47" s="11">
        <v>7337</v>
      </c>
      <c r="D47" s="11">
        <v>5335</v>
      </c>
      <c r="E47" s="12">
        <v>15</v>
      </c>
    </row>
    <row r="48" spans="1:5" ht="12.75">
      <c r="A48" s="9" t="s">
        <v>73</v>
      </c>
      <c r="B48" s="14" t="s">
        <v>74</v>
      </c>
      <c r="C48" s="11">
        <v>7788</v>
      </c>
      <c r="D48" s="11">
        <v>5723</v>
      </c>
      <c r="E48" s="12">
        <v>15</v>
      </c>
    </row>
    <row r="49" spans="1:5" ht="12.75">
      <c r="A49" s="9" t="s">
        <v>75</v>
      </c>
      <c r="B49" s="14" t="s">
        <v>76</v>
      </c>
      <c r="C49" s="11">
        <v>4221</v>
      </c>
      <c r="D49" s="11">
        <v>3168</v>
      </c>
      <c r="E49" s="12">
        <v>15</v>
      </c>
    </row>
    <row r="50" spans="1:5" ht="12.75">
      <c r="A50" s="27"/>
      <c r="B50" s="28"/>
      <c r="C50" s="28"/>
      <c r="D50" s="28"/>
      <c r="E50" s="29"/>
    </row>
    <row r="51" spans="1:5" ht="12.75">
      <c r="A51" s="22" t="s">
        <v>263</v>
      </c>
      <c r="B51" s="13" t="s">
        <v>77</v>
      </c>
      <c r="C51" s="23">
        <f>SUM(C53:C58)</f>
        <v>58800</v>
      </c>
      <c r="D51" s="23">
        <f>SUM(D53:D58)</f>
        <v>46021</v>
      </c>
      <c r="E51" s="24">
        <v>17</v>
      </c>
    </row>
    <row r="52" spans="1:5" ht="12.75">
      <c r="A52" s="9"/>
      <c r="B52" s="25" t="s">
        <v>256</v>
      </c>
      <c r="C52" s="25"/>
      <c r="D52" s="25"/>
      <c r="E52" s="26"/>
    </row>
    <row r="53" spans="1:5" ht="12.75">
      <c r="A53" s="9" t="s">
        <v>78</v>
      </c>
      <c r="B53" s="14" t="s">
        <v>79</v>
      </c>
      <c r="C53" s="11">
        <v>30513</v>
      </c>
      <c r="D53" s="11">
        <v>24340</v>
      </c>
      <c r="E53" s="12">
        <v>21</v>
      </c>
    </row>
    <row r="54" spans="1:5" ht="12.75">
      <c r="A54" s="9" t="s">
        <v>80</v>
      </c>
      <c r="B54" s="14" t="s">
        <v>81</v>
      </c>
      <c r="C54" s="11">
        <v>7795</v>
      </c>
      <c r="D54" s="11">
        <v>5968</v>
      </c>
      <c r="E54" s="12">
        <v>15</v>
      </c>
    </row>
    <row r="55" spans="1:5" ht="12.75">
      <c r="A55" s="9" t="s">
        <v>82</v>
      </c>
      <c r="B55" s="14" t="s">
        <v>83</v>
      </c>
      <c r="C55" s="11">
        <v>3172</v>
      </c>
      <c r="D55" s="11">
        <v>2447</v>
      </c>
      <c r="E55" s="12">
        <v>15</v>
      </c>
    </row>
    <row r="56" spans="1:5" ht="12.75">
      <c r="A56" s="9" t="s">
        <v>84</v>
      </c>
      <c r="B56" s="14" t="s">
        <v>85</v>
      </c>
      <c r="C56" s="11">
        <v>4071</v>
      </c>
      <c r="D56" s="11">
        <v>3052</v>
      </c>
      <c r="E56" s="12">
        <v>15</v>
      </c>
    </row>
    <row r="57" spans="1:5" ht="12.75">
      <c r="A57" s="9" t="s">
        <v>86</v>
      </c>
      <c r="B57" s="14" t="s">
        <v>87</v>
      </c>
      <c r="C57" s="11">
        <v>6294</v>
      </c>
      <c r="D57" s="11">
        <v>4868</v>
      </c>
      <c r="E57" s="12">
        <v>15</v>
      </c>
    </row>
    <row r="58" spans="1:5" ht="12.75">
      <c r="A58" s="9" t="s">
        <v>88</v>
      </c>
      <c r="B58" s="14" t="s">
        <v>89</v>
      </c>
      <c r="C58" s="11">
        <v>6955</v>
      </c>
      <c r="D58" s="11">
        <v>5346</v>
      </c>
      <c r="E58" s="12">
        <v>15</v>
      </c>
    </row>
    <row r="59" spans="1:5" ht="12.75">
      <c r="A59" s="27"/>
      <c r="B59" s="28"/>
      <c r="C59" s="28"/>
      <c r="D59" s="28"/>
      <c r="E59" s="29"/>
    </row>
    <row r="60" spans="1:5" ht="12.75">
      <c r="A60" s="22" t="s">
        <v>264</v>
      </c>
      <c r="B60" s="13" t="s">
        <v>90</v>
      </c>
      <c r="C60" s="23">
        <f>SUM(C62:C68)</f>
        <v>92368</v>
      </c>
      <c r="D60" s="23">
        <f>SUM(D62:D68)</f>
        <v>70125</v>
      </c>
      <c r="E60" s="24">
        <v>21</v>
      </c>
    </row>
    <row r="61" spans="1:5" ht="12.75">
      <c r="A61" s="9"/>
      <c r="B61" s="25" t="s">
        <v>256</v>
      </c>
      <c r="C61" s="25"/>
      <c r="D61" s="25"/>
      <c r="E61" s="26"/>
    </row>
    <row r="62" spans="1:5" ht="12.75">
      <c r="A62" s="9" t="s">
        <v>91</v>
      </c>
      <c r="B62" s="14" t="s">
        <v>92</v>
      </c>
      <c r="C62" s="11">
        <v>33124</v>
      </c>
      <c r="D62" s="11">
        <v>26416</v>
      </c>
      <c r="E62" s="12">
        <v>21</v>
      </c>
    </row>
    <row r="63" spans="1:5" ht="12.75">
      <c r="A63" s="9" t="s">
        <v>93</v>
      </c>
      <c r="B63" s="14" t="s">
        <v>94</v>
      </c>
      <c r="C63" s="11">
        <v>9349</v>
      </c>
      <c r="D63" s="11">
        <v>7108</v>
      </c>
      <c r="E63" s="12">
        <v>15</v>
      </c>
    </row>
    <row r="64" spans="1:5" ht="12.75">
      <c r="A64" s="9" t="s">
        <v>95</v>
      </c>
      <c r="B64" s="14" t="s">
        <v>96</v>
      </c>
      <c r="C64" s="11">
        <v>11899</v>
      </c>
      <c r="D64" s="11">
        <v>8605</v>
      </c>
      <c r="E64" s="12">
        <v>15</v>
      </c>
    </row>
    <row r="65" spans="1:5" ht="12.75">
      <c r="A65" s="9" t="s">
        <v>97</v>
      </c>
      <c r="B65" s="14" t="s">
        <v>98</v>
      </c>
      <c r="C65" s="11">
        <v>6487</v>
      </c>
      <c r="D65" s="11">
        <v>4834</v>
      </c>
      <c r="E65" s="12">
        <v>15</v>
      </c>
    </row>
    <row r="66" spans="1:5" ht="12.75">
      <c r="A66" s="9" t="s">
        <v>99</v>
      </c>
      <c r="B66" s="14" t="s">
        <v>100</v>
      </c>
      <c r="C66" s="11">
        <v>10646</v>
      </c>
      <c r="D66" s="11">
        <v>7637</v>
      </c>
      <c r="E66" s="12">
        <v>15</v>
      </c>
    </row>
    <row r="67" spans="1:5" ht="12.75">
      <c r="A67" s="9" t="s">
        <v>101</v>
      </c>
      <c r="B67" s="14" t="s">
        <v>102</v>
      </c>
      <c r="C67" s="11">
        <v>13348</v>
      </c>
      <c r="D67" s="11">
        <v>9822</v>
      </c>
      <c r="E67" s="12">
        <v>15</v>
      </c>
    </row>
    <row r="68" spans="1:5" ht="12.75">
      <c r="A68" s="9" t="s">
        <v>103</v>
      </c>
      <c r="B68" s="14" t="s">
        <v>104</v>
      </c>
      <c r="C68" s="11">
        <v>7515</v>
      </c>
      <c r="D68" s="11">
        <v>5703</v>
      </c>
      <c r="E68" s="12">
        <v>15</v>
      </c>
    </row>
    <row r="69" spans="1:5" ht="12.75">
      <c r="A69" s="27"/>
      <c r="B69" s="28"/>
      <c r="C69" s="28"/>
      <c r="D69" s="28"/>
      <c r="E69" s="29"/>
    </row>
    <row r="70" spans="1:5" ht="12.75">
      <c r="A70" s="22" t="s">
        <v>265</v>
      </c>
      <c r="B70" s="13" t="s">
        <v>105</v>
      </c>
      <c r="C70" s="23">
        <f>SUM(C72:C77)</f>
        <v>69744</v>
      </c>
      <c r="D70" s="23">
        <f>SUM(D72:D77)</f>
        <v>54835</v>
      </c>
      <c r="E70" s="24">
        <v>19</v>
      </c>
    </row>
    <row r="71" spans="1:5" ht="12.75">
      <c r="A71" s="9"/>
      <c r="B71" s="25" t="s">
        <v>256</v>
      </c>
      <c r="C71" s="25"/>
      <c r="D71" s="25"/>
      <c r="E71" s="26"/>
    </row>
    <row r="72" spans="1:5" ht="12.75">
      <c r="A72" s="9" t="s">
        <v>106</v>
      </c>
      <c r="B72" s="14" t="s">
        <v>107</v>
      </c>
      <c r="C72" s="11">
        <v>29340</v>
      </c>
      <c r="D72" s="11">
        <v>23894</v>
      </c>
      <c r="E72" s="12">
        <v>21</v>
      </c>
    </row>
    <row r="73" spans="1:5" ht="12.75">
      <c r="A73" s="9" t="s">
        <v>108</v>
      </c>
      <c r="B73" s="14" t="s">
        <v>109</v>
      </c>
      <c r="C73" s="11">
        <v>7308</v>
      </c>
      <c r="D73" s="11">
        <v>5597</v>
      </c>
      <c r="E73" s="12">
        <v>15</v>
      </c>
    </row>
    <row r="74" spans="1:5" ht="12.75">
      <c r="A74" s="9" t="s">
        <v>110</v>
      </c>
      <c r="B74" s="14" t="s">
        <v>111</v>
      </c>
      <c r="C74" s="11">
        <v>8671</v>
      </c>
      <c r="D74" s="11">
        <v>6466</v>
      </c>
      <c r="E74" s="12">
        <v>15</v>
      </c>
    </row>
    <row r="75" spans="1:5" ht="12.75">
      <c r="A75" s="9" t="s">
        <v>112</v>
      </c>
      <c r="B75" s="14" t="s">
        <v>113</v>
      </c>
      <c r="C75" s="11">
        <v>11179</v>
      </c>
      <c r="D75" s="11">
        <v>8534</v>
      </c>
      <c r="E75" s="12">
        <v>15</v>
      </c>
    </row>
    <row r="76" spans="1:5" ht="12.75">
      <c r="A76" s="9" t="s">
        <v>114</v>
      </c>
      <c r="B76" s="14" t="s">
        <v>115</v>
      </c>
      <c r="C76" s="11">
        <v>8763</v>
      </c>
      <c r="D76" s="11">
        <v>6929</v>
      </c>
      <c r="E76" s="12">
        <v>15</v>
      </c>
    </row>
    <row r="77" spans="1:5" ht="12.75">
      <c r="A77" s="9" t="s">
        <v>116</v>
      </c>
      <c r="B77" s="14" t="s">
        <v>117</v>
      </c>
      <c r="C77" s="11">
        <v>4483</v>
      </c>
      <c r="D77" s="11">
        <v>3415</v>
      </c>
      <c r="E77" s="12">
        <v>15</v>
      </c>
    </row>
    <row r="78" spans="1:5" ht="12.75">
      <c r="A78" s="27"/>
      <c r="B78" s="28"/>
      <c r="C78" s="28"/>
      <c r="D78" s="28"/>
      <c r="E78" s="29"/>
    </row>
    <row r="79" spans="1:5" ht="12.75">
      <c r="A79" s="22" t="s">
        <v>266</v>
      </c>
      <c r="B79" s="13" t="s">
        <v>118</v>
      </c>
      <c r="C79" s="23">
        <f>SUM(C81:C85)</f>
        <v>44438</v>
      </c>
      <c r="D79" s="23">
        <f>SUM(D81:D85)</f>
        <v>34680</v>
      </c>
      <c r="E79" s="24">
        <v>17</v>
      </c>
    </row>
    <row r="80" spans="1:5" ht="12.75">
      <c r="A80" s="9"/>
      <c r="B80" s="25" t="s">
        <v>256</v>
      </c>
      <c r="C80" s="25"/>
      <c r="D80" s="25"/>
      <c r="E80" s="26"/>
    </row>
    <row r="81" spans="1:5" ht="12.75">
      <c r="A81" s="9" t="s">
        <v>119</v>
      </c>
      <c r="B81" s="14" t="s">
        <v>120</v>
      </c>
      <c r="C81" s="11">
        <v>16904</v>
      </c>
      <c r="D81" s="11">
        <v>13580</v>
      </c>
      <c r="E81" s="12">
        <v>15</v>
      </c>
    </row>
    <row r="82" spans="1:5" ht="12.75">
      <c r="A82" s="9" t="s">
        <v>121</v>
      </c>
      <c r="B82" s="14" t="s">
        <v>122</v>
      </c>
      <c r="C82" s="11">
        <v>3588</v>
      </c>
      <c r="D82" s="11">
        <v>2738</v>
      </c>
      <c r="E82" s="12">
        <v>15</v>
      </c>
    </row>
    <row r="83" spans="1:5" ht="12.75">
      <c r="A83" s="9" t="s">
        <v>123</v>
      </c>
      <c r="B83" s="14" t="s">
        <v>124</v>
      </c>
      <c r="C83" s="11">
        <v>7012</v>
      </c>
      <c r="D83" s="11">
        <v>5253</v>
      </c>
      <c r="E83" s="12">
        <v>15</v>
      </c>
    </row>
    <row r="84" spans="1:5" ht="12.75">
      <c r="A84" s="9" t="s">
        <v>125</v>
      </c>
      <c r="B84" s="14" t="s">
        <v>126</v>
      </c>
      <c r="C84" s="11">
        <v>3786</v>
      </c>
      <c r="D84" s="11">
        <v>2839</v>
      </c>
      <c r="E84" s="12">
        <v>15</v>
      </c>
    </row>
    <row r="85" spans="1:5" ht="12.75">
      <c r="A85" s="9" t="s">
        <v>127</v>
      </c>
      <c r="B85" s="14" t="s">
        <v>128</v>
      </c>
      <c r="C85" s="11">
        <v>13148</v>
      </c>
      <c r="D85" s="11">
        <v>10270</v>
      </c>
      <c r="E85" s="12">
        <v>15</v>
      </c>
    </row>
    <row r="86" spans="1:5" ht="12.75">
      <c r="A86" s="27"/>
      <c r="B86" s="28"/>
      <c r="C86" s="28"/>
      <c r="D86" s="28"/>
      <c r="E86" s="29"/>
    </row>
    <row r="87" spans="1:5" ht="12.75">
      <c r="A87" s="22" t="s">
        <v>267</v>
      </c>
      <c r="B87" s="13" t="s">
        <v>129</v>
      </c>
      <c r="C87" s="23">
        <f>SUM(C89:C93)</f>
        <v>51936</v>
      </c>
      <c r="D87" s="23">
        <f>SUM(D89:D93)</f>
        <v>40119</v>
      </c>
      <c r="E87" s="24">
        <v>17</v>
      </c>
    </row>
    <row r="88" spans="1:5" ht="12.75">
      <c r="A88" s="9"/>
      <c r="B88" s="25" t="s">
        <v>256</v>
      </c>
      <c r="C88" s="25"/>
      <c r="D88" s="25"/>
      <c r="E88" s="26"/>
    </row>
    <row r="89" spans="1:5" ht="12.75">
      <c r="A89" s="9" t="s">
        <v>130</v>
      </c>
      <c r="B89" s="14" t="s">
        <v>131</v>
      </c>
      <c r="C89" s="11">
        <v>22441</v>
      </c>
      <c r="D89" s="11">
        <v>17801</v>
      </c>
      <c r="E89" s="12">
        <v>21</v>
      </c>
    </row>
    <row r="90" spans="1:5" ht="12.75">
      <c r="A90" s="9" t="s">
        <v>132</v>
      </c>
      <c r="B90" s="14" t="s">
        <v>133</v>
      </c>
      <c r="C90" s="11">
        <v>8830</v>
      </c>
      <c r="D90" s="11">
        <v>6796</v>
      </c>
      <c r="E90" s="12">
        <v>15</v>
      </c>
    </row>
    <row r="91" spans="1:5" ht="12.75">
      <c r="A91" s="9" t="s">
        <v>134</v>
      </c>
      <c r="B91" s="14" t="s">
        <v>135</v>
      </c>
      <c r="C91" s="11">
        <v>7770</v>
      </c>
      <c r="D91" s="11">
        <v>5799</v>
      </c>
      <c r="E91" s="12">
        <v>15</v>
      </c>
    </row>
    <row r="92" spans="1:5" ht="12.75">
      <c r="A92" s="9" t="s">
        <v>136</v>
      </c>
      <c r="B92" s="14" t="s">
        <v>137</v>
      </c>
      <c r="C92" s="11">
        <v>8034</v>
      </c>
      <c r="D92" s="11">
        <v>5992</v>
      </c>
      <c r="E92" s="12">
        <v>15</v>
      </c>
    </row>
    <row r="93" spans="1:5" ht="12.75">
      <c r="A93" s="9" t="s">
        <v>138</v>
      </c>
      <c r="B93" s="14" t="s">
        <v>139</v>
      </c>
      <c r="C93" s="11">
        <v>4861</v>
      </c>
      <c r="D93" s="11">
        <v>3731</v>
      </c>
      <c r="E93" s="12">
        <v>15</v>
      </c>
    </row>
    <row r="94" spans="1:5" ht="12.75">
      <c r="A94" s="27"/>
      <c r="B94" s="28"/>
      <c r="C94" s="28"/>
      <c r="D94" s="28"/>
      <c r="E94" s="29"/>
    </row>
    <row r="95" spans="1:5" ht="12.75">
      <c r="A95" s="22" t="s">
        <v>268</v>
      </c>
      <c r="B95" s="13" t="s">
        <v>140</v>
      </c>
      <c r="C95" s="23">
        <f>SUM(C97:C100)</f>
        <v>35469</v>
      </c>
      <c r="D95" s="23">
        <f>SUM(D97:D100)</f>
        <v>26985</v>
      </c>
      <c r="E95" s="24">
        <v>15</v>
      </c>
    </row>
    <row r="96" spans="1:5" ht="12.75">
      <c r="A96" s="9"/>
      <c r="B96" s="25" t="s">
        <v>256</v>
      </c>
      <c r="C96" s="25"/>
      <c r="D96" s="25"/>
      <c r="E96" s="26"/>
    </row>
    <row r="97" spans="1:5" ht="12.75">
      <c r="A97" s="9" t="s">
        <v>141</v>
      </c>
      <c r="B97" s="14" t="s">
        <v>142</v>
      </c>
      <c r="C97" s="11">
        <v>3615</v>
      </c>
      <c r="D97" s="11">
        <v>2720</v>
      </c>
      <c r="E97" s="12">
        <v>15</v>
      </c>
    </row>
    <row r="98" spans="1:5" ht="12.75">
      <c r="A98" s="9" t="s">
        <v>143</v>
      </c>
      <c r="B98" s="14" t="s">
        <v>144</v>
      </c>
      <c r="C98" s="11">
        <v>3020</v>
      </c>
      <c r="D98" s="11">
        <v>2290</v>
      </c>
      <c r="E98" s="12">
        <v>15</v>
      </c>
    </row>
    <row r="99" spans="1:5" ht="12.75">
      <c r="A99" s="9" t="s">
        <v>145</v>
      </c>
      <c r="B99" s="14" t="s">
        <v>146</v>
      </c>
      <c r="C99" s="11">
        <v>6555</v>
      </c>
      <c r="D99" s="11">
        <v>4830</v>
      </c>
      <c r="E99" s="12">
        <v>15</v>
      </c>
    </row>
    <row r="100" spans="1:5" ht="12.75">
      <c r="A100" s="9" t="s">
        <v>147</v>
      </c>
      <c r="B100" s="14" t="s">
        <v>148</v>
      </c>
      <c r="C100" s="11">
        <v>22279</v>
      </c>
      <c r="D100" s="11">
        <v>17145</v>
      </c>
      <c r="E100" s="12">
        <v>21</v>
      </c>
    </row>
    <row r="101" spans="1:5" ht="12.75">
      <c r="A101" s="27"/>
      <c r="B101" s="28"/>
      <c r="C101" s="28"/>
      <c r="D101" s="28"/>
      <c r="E101" s="29"/>
    </row>
    <row r="102" spans="1:5" ht="12.75">
      <c r="A102" s="22" t="s">
        <v>269</v>
      </c>
      <c r="B102" s="13" t="s">
        <v>149</v>
      </c>
      <c r="C102" s="23">
        <f>SUM(C104:C108)</f>
        <v>44972</v>
      </c>
      <c r="D102" s="23">
        <f>SUM(D104:D108)</f>
        <v>33455</v>
      </c>
      <c r="E102" s="24">
        <v>17</v>
      </c>
    </row>
    <row r="103" spans="1:5" ht="12.75">
      <c r="A103" s="9"/>
      <c r="B103" s="25" t="s">
        <v>256</v>
      </c>
      <c r="C103" s="25"/>
      <c r="D103" s="25"/>
      <c r="E103" s="26"/>
    </row>
    <row r="104" spans="1:5" ht="12.75">
      <c r="A104" s="9" t="s">
        <v>150</v>
      </c>
      <c r="B104" s="14" t="s">
        <v>151</v>
      </c>
      <c r="C104" s="11">
        <v>11403</v>
      </c>
      <c r="D104" s="11">
        <v>8573</v>
      </c>
      <c r="E104" s="12">
        <v>15</v>
      </c>
    </row>
    <row r="105" spans="1:5" ht="12.75">
      <c r="A105" s="9" t="s">
        <v>152</v>
      </c>
      <c r="B105" s="14" t="s">
        <v>153</v>
      </c>
      <c r="C105" s="11">
        <v>10019</v>
      </c>
      <c r="D105" s="11">
        <v>7418</v>
      </c>
      <c r="E105" s="12">
        <v>15</v>
      </c>
    </row>
    <row r="106" spans="1:5" ht="12.75">
      <c r="A106" s="9" t="s">
        <v>154</v>
      </c>
      <c r="B106" s="14" t="s">
        <v>155</v>
      </c>
      <c r="C106" s="11">
        <v>6590</v>
      </c>
      <c r="D106" s="11">
        <v>4785</v>
      </c>
      <c r="E106" s="12">
        <v>15</v>
      </c>
    </row>
    <row r="107" spans="1:5" ht="12.75">
      <c r="A107" s="9" t="s">
        <v>156</v>
      </c>
      <c r="B107" s="14" t="s">
        <v>157</v>
      </c>
      <c r="C107" s="11">
        <v>8950</v>
      </c>
      <c r="D107" s="11">
        <v>6743</v>
      </c>
      <c r="E107" s="12">
        <v>15</v>
      </c>
    </row>
    <row r="108" spans="1:5" ht="12.75">
      <c r="A108" s="9" t="s">
        <v>158</v>
      </c>
      <c r="B108" s="14" t="s">
        <v>159</v>
      </c>
      <c r="C108" s="11">
        <v>8010</v>
      </c>
      <c r="D108" s="11">
        <v>5936</v>
      </c>
      <c r="E108" s="12">
        <v>15</v>
      </c>
    </row>
    <row r="109" spans="1:5" ht="12.75">
      <c r="A109" s="27"/>
      <c r="B109" s="28"/>
      <c r="C109" s="28"/>
      <c r="D109" s="28"/>
      <c r="E109" s="29"/>
    </row>
    <row r="110" spans="1:5" ht="12.75">
      <c r="A110" s="22" t="s">
        <v>270</v>
      </c>
      <c r="B110" s="13" t="s">
        <v>160</v>
      </c>
      <c r="C110" s="23">
        <f>SUM(C112:C115)</f>
        <v>35756</v>
      </c>
      <c r="D110" s="23">
        <f>SUM(D112:D115)</f>
        <v>26999</v>
      </c>
      <c r="E110" s="24">
        <v>15</v>
      </c>
    </row>
    <row r="111" spans="1:5" ht="12.75">
      <c r="A111" s="9"/>
      <c r="B111" s="25" t="s">
        <v>256</v>
      </c>
      <c r="C111" s="25"/>
      <c r="D111" s="25"/>
      <c r="E111" s="26"/>
    </row>
    <row r="112" spans="1:5" ht="12.75">
      <c r="A112" s="9" t="s">
        <v>161</v>
      </c>
      <c r="B112" s="14" t="s">
        <v>162</v>
      </c>
      <c r="C112" s="11">
        <v>5888</v>
      </c>
      <c r="D112" s="11">
        <v>4285</v>
      </c>
      <c r="E112" s="12">
        <v>15</v>
      </c>
    </row>
    <row r="113" spans="1:5" ht="12.75">
      <c r="A113" s="9" t="s">
        <v>163</v>
      </c>
      <c r="B113" s="14" t="s">
        <v>164</v>
      </c>
      <c r="C113" s="11">
        <v>22009</v>
      </c>
      <c r="D113" s="11">
        <v>16916</v>
      </c>
      <c r="E113" s="12">
        <v>21</v>
      </c>
    </row>
    <row r="114" spans="1:5" ht="12.75">
      <c r="A114" s="9" t="s">
        <v>165</v>
      </c>
      <c r="B114" s="14" t="s">
        <v>166</v>
      </c>
      <c r="C114" s="11">
        <v>4257</v>
      </c>
      <c r="D114" s="11">
        <v>3154</v>
      </c>
      <c r="E114" s="12">
        <v>15</v>
      </c>
    </row>
    <row r="115" spans="1:5" ht="12.75">
      <c r="A115" s="9" t="s">
        <v>167</v>
      </c>
      <c r="B115" s="14" t="s">
        <v>168</v>
      </c>
      <c r="C115" s="11">
        <v>3602</v>
      </c>
      <c r="D115" s="11">
        <v>2644</v>
      </c>
      <c r="E115" s="12">
        <v>15</v>
      </c>
    </row>
    <row r="116" spans="1:5" ht="12.75">
      <c r="A116" s="27"/>
      <c r="B116" s="28"/>
      <c r="C116" s="28"/>
      <c r="D116" s="28"/>
      <c r="E116" s="29"/>
    </row>
    <row r="117" spans="1:5" ht="12.75">
      <c r="A117" s="22" t="s">
        <v>271</v>
      </c>
      <c r="B117" s="13" t="s">
        <v>169</v>
      </c>
      <c r="C117" s="23">
        <f>SUM(C119:C130)</f>
        <v>114561</v>
      </c>
      <c r="D117" s="23">
        <f>SUM(D119:D130)</f>
        <v>88188</v>
      </c>
      <c r="E117" s="24">
        <v>23</v>
      </c>
    </row>
    <row r="118" spans="1:5" ht="12.75">
      <c r="A118" s="9"/>
      <c r="B118" s="25" t="s">
        <v>256</v>
      </c>
      <c r="C118" s="25"/>
      <c r="D118" s="25"/>
      <c r="E118" s="26"/>
    </row>
    <row r="119" spans="1:5" ht="12.75">
      <c r="A119" s="9" t="s">
        <v>170</v>
      </c>
      <c r="B119" s="14" t="s">
        <v>171</v>
      </c>
      <c r="C119" s="11">
        <v>16219</v>
      </c>
      <c r="D119" s="11">
        <v>12552</v>
      </c>
      <c r="E119" s="12">
        <v>15</v>
      </c>
    </row>
    <row r="120" spans="1:5" ht="12.75">
      <c r="A120" s="9" t="s">
        <v>172</v>
      </c>
      <c r="B120" s="14" t="s">
        <v>153</v>
      </c>
      <c r="C120" s="11">
        <v>19598</v>
      </c>
      <c r="D120" s="11">
        <v>15316</v>
      </c>
      <c r="E120" s="12">
        <v>15</v>
      </c>
    </row>
    <row r="121" spans="1:5" ht="12.75">
      <c r="A121" s="9" t="s">
        <v>173</v>
      </c>
      <c r="B121" s="14" t="s">
        <v>174</v>
      </c>
      <c r="C121" s="11">
        <v>16328</v>
      </c>
      <c r="D121" s="11">
        <v>12698</v>
      </c>
      <c r="E121" s="12">
        <v>15</v>
      </c>
    </row>
    <row r="122" spans="1:5" ht="12.75">
      <c r="A122" s="9" t="s">
        <v>175</v>
      </c>
      <c r="B122" s="14" t="s">
        <v>176</v>
      </c>
      <c r="C122" s="11">
        <v>8825</v>
      </c>
      <c r="D122" s="11">
        <v>6768</v>
      </c>
      <c r="E122" s="12">
        <v>15</v>
      </c>
    </row>
    <row r="123" spans="1:5" ht="12.75">
      <c r="A123" s="9" t="s">
        <v>177</v>
      </c>
      <c r="B123" s="14" t="s">
        <v>178</v>
      </c>
      <c r="C123" s="11">
        <v>5301</v>
      </c>
      <c r="D123" s="11">
        <v>4102</v>
      </c>
      <c r="E123" s="12">
        <v>15</v>
      </c>
    </row>
    <row r="124" spans="1:5" ht="12.75">
      <c r="A124" s="9" t="s">
        <v>179</v>
      </c>
      <c r="B124" s="14" t="s">
        <v>180</v>
      </c>
      <c r="C124" s="11">
        <v>8336</v>
      </c>
      <c r="D124" s="11">
        <v>6326</v>
      </c>
      <c r="E124" s="12">
        <v>15</v>
      </c>
    </row>
    <row r="125" spans="1:5" ht="12.75">
      <c r="A125" s="9" t="s">
        <v>181</v>
      </c>
      <c r="B125" s="14" t="s">
        <v>182</v>
      </c>
      <c r="C125" s="11">
        <v>5684</v>
      </c>
      <c r="D125" s="11">
        <v>4262</v>
      </c>
      <c r="E125" s="12">
        <v>15</v>
      </c>
    </row>
    <row r="126" spans="1:5" ht="12.75">
      <c r="A126" s="9" t="s">
        <v>183</v>
      </c>
      <c r="B126" s="14" t="s">
        <v>184</v>
      </c>
      <c r="C126" s="11">
        <v>3771</v>
      </c>
      <c r="D126" s="11">
        <v>2836</v>
      </c>
      <c r="E126" s="12">
        <v>15</v>
      </c>
    </row>
    <row r="127" spans="1:5" ht="12.75">
      <c r="A127" s="9" t="s">
        <v>185</v>
      </c>
      <c r="B127" s="14" t="s">
        <v>186</v>
      </c>
      <c r="C127" s="11">
        <v>13818</v>
      </c>
      <c r="D127" s="11">
        <v>10558</v>
      </c>
      <c r="E127" s="12">
        <v>15</v>
      </c>
    </row>
    <row r="128" spans="1:5" ht="12.75">
      <c r="A128" s="9" t="s">
        <v>187</v>
      </c>
      <c r="B128" s="14" t="s">
        <v>188</v>
      </c>
      <c r="C128" s="11">
        <v>7554</v>
      </c>
      <c r="D128" s="11">
        <v>5778</v>
      </c>
      <c r="E128" s="12">
        <v>15</v>
      </c>
    </row>
    <row r="129" spans="1:5" ht="12.75">
      <c r="A129" s="9" t="s">
        <v>189</v>
      </c>
      <c r="B129" s="14" t="s">
        <v>190</v>
      </c>
      <c r="C129" s="11">
        <v>4821</v>
      </c>
      <c r="D129" s="11">
        <v>3796</v>
      </c>
      <c r="E129" s="12">
        <v>15</v>
      </c>
    </row>
    <row r="130" spans="1:5" ht="12.75">
      <c r="A130" s="9" t="s">
        <v>191</v>
      </c>
      <c r="B130" s="14" t="s">
        <v>192</v>
      </c>
      <c r="C130" s="11">
        <v>4306</v>
      </c>
      <c r="D130" s="11">
        <v>3196</v>
      </c>
      <c r="E130" s="12">
        <v>15</v>
      </c>
    </row>
    <row r="131" spans="1:5" ht="12.75">
      <c r="A131" s="27"/>
      <c r="B131" s="28"/>
      <c r="C131" s="28"/>
      <c r="D131" s="28"/>
      <c r="E131" s="29"/>
    </row>
    <row r="132" spans="1:5" ht="12.75">
      <c r="A132" s="22" t="s">
        <v>272</v>
      </c>
      <c r="B132" s="13" t="s">
        <v>193</v>
      </c>
      <c r="C132" s="23">
        <f>SUM(C134:C142)</f>
        <v>108589</v>
      </c>
      <c r="D132" s="23">
        <f>SUM(D134:D142)</f>
        <v>83537</v>
      </c>
      <c r="E132" s="24">
        <v>23</v>
      </c>
    </row>
    <row r="133" spans="1:5" ht="12.75">
      <c r="A133" s="9"/>
      <c r="B133" s="25" t="s">
        <v>256</v>
      </c>
      <c r="C133" s="25"/>
      <c r="D133" s="25"/>
      <c r="E133" s="26"/>
    </row>
    <row r="134" spans="1:5" ht="12.75">
      <c r="A134" s="9" t="s">
        <v>194</v>
      </c>
      <c r="B134" s="14" t="s">
        <v>195</v>
      </c>
      <c r="C134" s="11">
        <v>34084</v>
      </c>
      <c r="D134" s="11">
        <v>27320</v>
      </c>
      <c r="E134" s="12">
        <v>21</v>
      </c>
    </row>
    <row r="135" spans="1:5" ht="12.75">
      <c r="A135" s="9" t="s">
        <v>196</v>
      </c>
      <c r="B135" s="14" t="s">
        <v>197</v>
      </c>
      <c r="C135" s="11">
        <v>4589</v>
      </c>
      <c r="D135" s="11">
        <v>3406</v>
      </c>
      <c r="E135" s="12">
        <v>15</v>
      </c>
    </row>
    <row r="136" spans="1:5" ht="12.75">
      <c r="A136" s="9" t="s">
        <v>198</v>
      </c>
      <c r="B136" s="14" t="s">
        <v>199</v>
      </c>
      <c r="C136" s="11">
        <v>5982</v>
      </c>
      <c r="D136" s="11">
        <v>4388</v>
      </c>
      <c r="E136" s="12">
        <v>15</v>
      </c>
    </row>
    <row r="137" spans="1:5" ht="12.75">
      <c r="A137" s="9" t="s">
        <v>200</v>
      </c>
      <c r="B137" s="14" t="s">
        <v>201</v>
      </c>
      <c r="C137" s="11">
        <v>4508</v>
      </c>
      <c r="D137" s="11">
        <v>3310</v>
      </c>
      <c r="E137" s="12">
        <v>15</v>
      </c>
    </row>
    <row r="138" spans="1:5" ht="12.75">
      <c r="A138" s="9" t="s">
        <v>202</v>
      </c>
      <c r="B138" s="14" t="s">
        <v>203</v>
      </c>
      <c r="C138" s="11">
        <v>6877</v>
      </c>
      <c r="D138" s="11">
        <v>5215</v>
      </c>
      <c r="E138" s="12">
        <v>15</v>
      </c>
    </row>
    <row r="139" spans="1:5" ht="12.75">
      <c r="A139" s="9" t="s">
        <v>204</v>
      </c>
      <c r="B139" s="14" t="s">
        <v>205</v>
      </c>
      <c r="C139" s="11">
        <v>6010</v>
      </c>
      <c r="D139" s="11">
        <v>4577</v>
      </c>
      <c r="E139" s="12">
        <v>15</v>
      </c>
    </row>
    <row r="140" spans="1:5" ht="12.75">
      <c r="A140" s="9" t="s">
        <v>206</v>
      </c>
      <c r="B140" s="14" t="s">
        <v>207</v>
      </c>
      <c r="C140" s="11">
        <v>5167</v>
      </c>
      <c r="D140" s="11">
        <v>3980</v>
      </c>
      <c r="E140" s="12">
        <v>15</v>
      </c>
    </row>
    <row r="141" spans="1:5" ht="12.75">
      <c r="A141" s="9" t="s">
        <v>208</v>
      </c>
      <c r="B141" s="14" t="s">
        <v>209</v>
      </c>
      <c r="C141" s="11">
        <v>25713</v>
      </c>
      <c r="D141" s="11">
        <v>19714</v>
      </c>
      <c r="E141" s="12">
        <v>21</v>
      </c>
    </row>
    <row r="142" spans="1:5" ht="12.75">
      <c r="A142" s="9" t="s">
        <v>210</v>
      </c>
      <c r="B142" s="14" t="s">
        <v>211</v>
      </c>
      <c r="C142" s="11">
        <v>15659</v>
      </c>
      <c r="D142" s="11">
        <v>11627</v>
      </c>
      <c r="E142" s="12">
        <v>15</v>
      </c>
    </row>
    <row r="143" spans="1:5" ht="12.75">
      <c r="A143" s="27"/>
      <c r="B143" s="28"/>
      <c r="C143" s="28"/>
      <c r="D143" s="28"/>
      <c r="E143" s="29"/>
    </row>
    <row r="144" spans="1:5" ht="12.75">
      <c r="A144" s="22" t="s">
        <v>273</v>
      </c>
      <c r="B144" s="13" t="s">
        <v>212</v>
      </c>
      <c r="C144" s="23">
        <f>SUM(C146:C149)</f>
        <v>59816</v>
      </c>
      <c r="D144" s="23">
        <f>SUM(D146:D149)</f>
        <v>44942</v>
      </c>
      <c r="E144" s="24">
        <v>17</v>
      </c>
    </row>
    <row r="145" spans="1:5" ht="12.75">
      <c r="A145" s="9"/>
      <c r="B145" s="25" t="s">
        <v>256</v>
      </c>
      <c r="C145" s="25"/>
      <c r="D145" s="25"/>
      <c r="E145" s="26"/>
    </row>
    <row r="146" spans="1:5" ht="12.75">
      <c r="A146" s="9" t="s">
        <v>213</v>
      </c>
      <c r="B146" s="14" t="s">
        <v>214</v>
      </c>
      <c r="C146" s="11">
        <v>12913</v>
      </c>
      <c r="D146" s="11">
        <v>9371</v>
      </c>
      <c r="E146" s="12">
        <v>15</v>
      </c>
    </row>
    <row r="147" spans="1:5" ht="12.75">
      <c r="A147" s="9" t="s">
        <v>215</v>
      </c>
      <c r="B147" s="14" t="s">
        <v>216</v>
      </c>
      <c r="C147" s="11">
        <v>9999</v>
      </c>
      <c r="D147" s="11">
        <v>7599</v>
      </c>
      <c r="E147" s="12">
        <v>15</v>
      </c>
    </row>
    <row r="148" spans="1:5" ht="12.75">
      <c r="A148" s="9" t="s">
        <v>217</v>
      </c>
      <c r="B148" s="14" t="s">
        <v>218</v>
      </c>
      <c r="C148" s="11">
        <v>27954</v>
      </c>
      <c r="D148" s="11">
        <v>21139</v>
      </c>
      <c r="E148" s="12">
        <v>21</v>
      </c>
    </row>
    <row r="149" spans="1:5" ht="12.75">
      <c r="A149" s="9" t="s">
        <v>219</v>
      </c>
      <c r="B149" s="14" t="s">
        <v>220</v>
      </c>
      <c r="C149" s="11">
        <v>8950</v>
      </c>
      <c r="D149" s="11">
        <v>6833</v>
      </c>
      <c r="E149" s="12">
        <v>15</v>
      </c>
    </row>
    <row r="150" spans="1:5" ht="12.75">
      <c r="A150" s="27"/>
      <c r="B150" s="28"/>
      <c r="C150" s="28"/>
      <c r="D150" s="28"/>
      <c r="E150" s="29"/>
    </row>
    <row r="151" spans="1:5" ht="12.75">
      <c r="A151" s="22" t="s">
        <v>274</v>
      </c>
      <c r="B151" s="13" t="s">
        <v>221</v>
      </c>
      <c r="C151" s="23">
        <f>SUM(C153:C160)</f>
        <v>72157</v>
      </c>
      <c r="D151" s="23">
        <f>SUM(D153:D160)</f>
        <v>54954</v>
      </c>
      <c r="E151" s="24">
        <v>19</v>
      </c>
    </row>
    <row r="152" spans="1:5" ht="12.75">
      <c r="A152" s="9"/>
      <c r="B152" s="25" t="s">
        <v>256</v>
      </c>
      <c r="C152" s="25"/>
      <c r="D152" s="25"/>
      <c r="E152" s="26"/>
    </row>
    <row r="153" spans="1:5" ht="12.75">
      <c r="A153" s="9" t="s">
        <v>222</v>
      </c>
      <c r="B153" s="14" t="s">
        <v>223</v>
      </c>
      <c r="C153" s="11">
        <v>26217</v>
      </c>
      <c r="D153" s="11">
        <v>21027</v>
      </c>
      <c r="E153" s="12">
        <v>21</v>
      </c>
    </row>
    <row r="154" spans="1:5" ht="12.75">
      <c r="A154" s="9" t="s">
        <v>224</v>
      </c>
      <c r="B154" s="14" t="s">
        <v>225</v>
      </c>
      <c r="C154" s="11">
        <v>7218</v>
      </c>
      <c r="D154" s="11">
        <v>5387</v>
      </c>
      <c r="E154" s="12">
        <v>15</v>
      </c>
    </row>
    <row r="155" spans="1:5" ht="12.75">
      <c r="A155" s="9" t="s">
        <v>226</v>
      </c>
      <c r="B155" s="14" t="s">
        <v>227</v>
      </c>
      <c r="C155" s="11">
        <v>3768</v>
      </c>
      <c r="D155" s="11">
        <v>2827</v>
      </c>
      <c r="E155" s="12">
        <v>15</v>
      </c>
    </row>
    <row r="156" spans="1:5" ht="12.75">
      <c r="A156" s="9" t="s">
        <v>228</v>
      </c>
      <c r="B156" s="14" t="s">
        <v>229</v>
      </c>
      <c r="C156" s="11">
        <v>5273</v>
      </c>
      <c r="D156" s="11">
        <v>3990</v>
      </c>
      <c r="E156" s="12">
        <v>15</v>
      </c>
    </row>
    <row r="157" spans="1:5" ht="12.75">
      <c r="A157" s="9" t="s">
        <v>230</v>
      </c>
      <c r="B157" s="14" t="s">
        <v>231</v>
      </c>
      <c r="C157" s="11">
        <v>6033</v>
      </c>
      <c r="D157" s="11">
        <v>4281</v>
      </c>
      <c r="E157" s="12">
        <v>15</v>
      </c>
    </row>
    <row r="158" spans="1:5" ht="12.75">
      <c r="A158" s="9" t="s">
        <v>232</v>
      </c>
      <c r="B158" s="14" t="s">
        <v>233</v>
      </c>
      <c r="C158" s="11">
        <v>10608</v>
      </c>
      <c r="D158" s="11">
        <v>7780</v>
      </c>
      <c r="E158" s="12">
        <v>15</v>
      </c>
    </row>
    <row r="159" spans="1:5" ht="12.75">
      <c r="A159" s="9" t="s">
        <v>234</v>
      </c>
      <c r="B159" s="14" t="s">
        <v>166</v>
      </c>
      <c r="C159" s="11">
        <v>6280</v>
      </c>
      <c r="D159" s="11">
        <v>4741</v>
      </c>
      <c r="E159" s="12">
        <v>15</v>
      </c>
    </row>
    <row r="160" spans="1:5" ht="12.75">
      <c r="A160" s="9" t="s">
        <v>235</v>
      </c>
      <c r="B160" s="14" t="s">
        <v>236</v>
      </c>
      <c r="C160" s="11">
        <v>6760</v>
      </c>
      <c r="D160" s="11">
        <v>4921</v>
      </c>
      <c r="E160" s="12">
        <v>15</v>
      </c>
    </row>
    <row r="161" spans="1:5" ht="12.75">
      <c r="A161" s="27"/>
      <c r="B161" s="28"/>
      <c r="C161" s="28"/>
      <c r="D161" s="28"/>
      <c r="E161" s="29"/>
    </row>
    <row r="162" spans="1:5" ht="12.75">
      <c r="A162" s="22" t="s">
        <v>275</v>
      </c>
      <c r="B162" s="13" t="s">
        <v>237</v>
      </c>
      <c r="C162" s="23">
        <f>SUM(C164:C166)</f>
        <v>28213</v>
      </c>
      <c r="D162" s="23">
        <f>SUM(D164:D166)</f>
        <v>21494</v>
      </c>
      <c r="E162" s="24">
        <v>15</v>
      </c>
    </row>
    <row r="163" spans="1:5" ht="12.75">
      <c r="A163" s="9"/>
      <c r="B163" s="25" t="s">
        <v>256</v>
      </c>
      <c r="C163" s="25"/>
      <c r="D163" s="25"/>
      <c r="E163" s="26"/>
    </row>
    <row r="164" spans="1:5" ht="12.75">
      <c r="A164" s="9" t="s">
        <v>238</v>
      </c>
      <c r="B164" s="14" t="s">
        <v>239</v>
      </c>
      <c r="C164" s="11">
        <v>4336</v>
      </c>
      <c r="D164" s="11">
        <v>3368</v>
      </c>
      <c r="E164" s="12">
        <v>15</v>
      </c>
    </row>
    <row r="165" spans="1:5" ht="12.75">
      <c r="A165" s="9" t="s">
        <v>240</v>
      </c>
      <c r="B165" s="14" t="s">
        <v>241</v>
      </c>
      <c r="C165" s="11">
        <v>3392</v>
      </c>
      <c r="D165" s="11">
        <v>2601</v>
      </c>
      <c r="E165" s="12">
        <v>15</v>
      </c>
    </row>
    <row r="166" spans="1:5" ht="12.75">
      <c r="A166" s="9" t="s">
        <v>242</v>
      </c>
      <c r="B166" s="14" t="s">
        <v>243</v>
      </c>
      <c r="C166" s="11">
        <v>20485</v>
      </c>
      <c r="D166" s="11">
        <v>15525</v>
      </c>
      <c r="E166" s="12">
        <v>21</v>
      </c>
    </row>
    <row r="167" spans="1:5" ht="12.75">
      <c r="A167" s="27"/>
      <c r="B167" s="28"/>
      <c r="C167" s="28"/>
      <c r="D167" s="28"/>
      <c r="E167" s="29"/>
    </row>
    <row r="168" spans="1:5" ht="12.75">
      <c r="A168" s="22" t="s">
        <v>276</v>
      </c>
      <c r="B168" s="13" t="s">
        <v>244</v>
      </c>
      <c r="C168" s="23">
        <f>SUM(C170:C172)</f>
        <v>24816</v>
      </c>
      <c r="D168" s="23">
        <f>SUM(D170:D172)</f>
        <v>19630</v>
      </c>
      <c r="E168" s="24">
        <v>15</v>
      </c>
    </row>
    <row r="169" spans="1:5" ht="12.75">
      <c r="A169" s="9"/>
      <c r="B169" s="25" t="s">
        <v>256</v>
      </c>
      <c r="C169" s="25"/>
      <c r="D169" s="25"/>
      <c r="E169" s="26"/>
    </row>
    <row r="170" spans="1:5" ht="12.75">
      <c r="A170" s="9" t="s">
        <v>245</v>
      </c>
      <c r="B170" s="14" t="s">
        <v>246</v>
      </c>
      <c r="C170" s="11">
        <v>3350</v>
      </c>
      <c r="D170" s="11">
        <v>2545</v>
      </c>
      <c r="E170" s="12">
        <v>15</v>
      </c>
    </row>
    <row r="171" spans="1:5" ht="12.75">
      <c r="A171" s="9" t="s">
        <v>247</v>
      </c>
      <c r="B171" s="14" t="s">
        <v>248</v>
      </c>
      <c r="C171" s="11">
        <v>3583</v>
      </c>
      <c r="D171" s="11">
        <v>2838</v>
      </c>
      <c r="E171" s="12">
        <v>15</v>
      </c>
    </row>
    <row r="172" spans="1:5" ht="12.75">
      <c r="A172" s="9" t="s">
        <v>249</v>
      </c>
      <c r="B172" s="14" t="s">
        <v>250</v>
      </c>
      <c r="C172" s="11">
        <v>17883</v>
      </c>
      <c r="D172" s="11">
        <v>14247</v>
      </c>
      <c r="E172" s="12">
        <v>15</v>
      </c>
    </row>
    <row r="173" spans="1:5" ht="12.75">
      <c r="A173" s="27"/>
      <c r="B173" s="28"/>
      <c r="C173" s="28"/>
      <c r="D173" s="28"/>
      <c r="E173" s="29"/>
    </row>
    <row r="174" spans="1:5" ht="12.75">
      <c r="A174" s="30" t="s">
        <v>5</v>
      </c>
      <c r="B174" s="31"/>
      <c r="C174" s="31"/>
      <c r="D174" s="31"/>
      <c r="E174" s="32"/>
    </row>
    <row r="175" spans="1:5" ht="12.75">
      <c r="A175" s="9" t="s">
        <v>251</v>
      </c>
      <c r="B175" s="14" t="s">
        <v>252</v>
      </c>
      <c r="C175" s="11">
        <v>125081</v>
      </c>
      <c r="D175" s="11">
        <v>100704</v>
      </c>
      <c r="E175" s="12">
        <v>25</v>
      </c>
    </row>
    <row r="176" spans="1:5" ht="13.5" thickBot="1">
      <c r="A176" s="19" t="s">
        <v>253</v>
      </c>
      <c r="B176" s="15" t="s">
        <v>254</v>
      </c>
      <c r="C176" s="16">
        <v>163305</v>
      </c>
      <c r="D176" s="16">
        <v>133420</v>
      </c>
      <c r="E176" s="17">
        <v>25</v>
      </c>
    </row>
  </sheetData>
  <mergeCells count="39">
    <mergeCell ref="A42:E42"/>
    <mergeCell ref="A109:E109"/>
    <mergeCell ref="A50:E50"/>
    <mergeCell ref="A59:E59"/>
    <mergeCell ref="A69:E69"/>
    <mergeCell ref="A78:E78"/>
    <mergeCell ref="A173:E173"/>
    <mergeCell ref="A174:E174"/>
    <mergeCell ref="A116:E116"/>
    <mergeCell ref="A131:E131"/>
    <mergeCell ref="A143:E143"/>
    <mergeCell ref="A150:E150"/>
    <mergeCell ref="B4:E4"/>
    <mergeCell ref="B13:E13"/>
    <mergeCell ref="B23:E23"/>
    <mergeCell ref="B32:E32"/>
    <mergeCell ref="A11:E11"/>
    <mergeCell ref="A21:E21"/>
    <mergeCell ref="A30:E30"/>
    <mergeCell ref="B44:E44"/>
    <mergeCell ref="B52:E52"/>
    <mergeCell ref="B61:E61"/>
    <mergeCell ref="B71:E71"/>
    <mergeCell ref="B80:E80"/>
    <mergeCell ref="B88:E88"/>
    <mergeCell ref="B96:E96"/>
    <mergeCell ref="B103:E103"/>
    <mergeCell ref="A86:E86"/>
    <mergeCell ref="A94:E94"/>
    <mergeCell ref="A101:E101"/>
    <mergeCell ref="B152:E152"/>
    <mergeCell ref="B163:E163"/>
    <mergeCell ref="B169:E169"/>
    <mergeCell ref="B111:E111"/>
    <mergeCell ref="B118:E118"/>
    <mergeCell ref="B133:E133"/>
    <mergeCell ref="B145:E145"/>
    <mergeCell ref="A161:E161"/>
    <mergeCell ref="A167:E167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portrait" paperSize="9" scale="98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Marcin Lisiak</cp:lastModifiedBy>
  <cp:lastPrinted>2006-06-07T21:18:46Z</cp:lastPrinted>
  <dcterms:created xsi:type="dcterms:W3CDTF">2006-05-17T19:16:04Z</dcterms:created>
  <dcterms:modified xsi:type="dcterms:W3CDTF">2006-06-07T21:18:48Z</dcterms:modified>
  <cp:category/>
  <cp:version/>
  <cp:contentType/>
  <cp:contentStatus/>
</cp:coreProperties>
</file>